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2435" activeTab="1"/>
  </bookViews>
  <sheets>
    <sheet name="明细" sheetId="1" r:id="rId1"/>
    <sheet name="保税成品汇总" sheetId="5" r:id="rId2"/>
  </sheets>
  <definedNames>
    <definedName name="_xlnm._FilterDatabase" localSheetId="1" hidden="1">保税成品汇总!$A$1:$G$58</definedName>
    <definedName name="_xlnm._FilterDatabase" localSheetId="0" hidden="1">明细!$A$1:$E$114</definedName>
    <definedName name="_xlnm.Print_Area" localSheetId="1">保税成品汇总!$B$1:$G$58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59" i="5" l="1"/>
  <c r="D58" i="5"/>
  <c r="D57" i="5"/>
  <c r="D56" i="5"/>
  <c r="D55" i="5"/>
  <c r="D54" i="5"/>
  <c r="D53" i="5"/>
  <c r="D52" i="5"/>
  <c r="D51" i="5"/>
  <c r="D50" i="5"/>
  <c r="D49" i="5"/>
  <c r="D48" i="5"/>
  <c r="D47" i="5"/>
  <c r="D46" i="5"/>
  <c r="D45" i="5"/>
  <c r="D44" i="5"/>
  <c r="D43" i="5"/>
  <c r="D42" i="5"/>
  <c r="D41" i="5"/>
  <c r="D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D11" i="5"/>
  <c r="D10" i="5"/>
  <c r="D9" i="5"/>
  <c r="D8" i="5"/>
  <c r="D7" i="5"/>
  <c r="D6" i="5"/>
  <c r="D5" i="5"/>
  <c r="D4" i="5"/>
  <c r="D3" i="5"/>
  <c r="D2" i="5"/>
</calcChain>
</file>

<file path=xl/sharedStrings.xml><?xml version="1.0" encoding="utf-8"?>
<sst xmlns="http://schemas.openxmlformats.org/spreadsheetml/2006/main" count="412" uniqueCount="202">
  <si>
    <t>料   号</t>
  </si>
  <si>
    <t>品 名 / 规 格</t>
  </si>
  <si>
    <t>仓/储/批</t>
  </si>
  <si>
    <t>库存量</t>
  </si>
  <si>
    <t>单位</t>
  </si>
  <si>
    <t>98-OBFF000J075</t>
  </si>
  <si>
    <t>电毯 OBF-F-A75 牛奶绒灰色     (960)180g/</t>
  </si>
  <si>
    <t>JC/JFF</t>
  </si>
  <si>
    <t>PCS</t>
  </si>
  <si>
    <t>98-OBFK000J114</t>
  </si>
  <si>
    <t>电毯 OBF-K-A114牛奶绒奶油白   (740)180g/</t>
  </si>
  <si>
    <t>98-OBFK000J115</t>
  </si>
  <si>
    <t>电毯 OBF-K-A115牛奶绒灰色(960)180g/m2 10</t>
  </si>
  <si>
    <t>98-OBFK000J119</t>
  </si>
  <si>
    <t>电毯 OBF-K-A119 120D 珊瑚绒灰 色(902)180</t>
  </si>
  <si>
    <t>98-OBFQ000J062</t>
  </si>
  <si>
    <t>电毯 OBF-Q-A62 牛奶绒灰色(960)180g/m2 84</t>
  </si>
  <si>
    <t>98-OBFT000J063</t>
  </si>
  <si>
    <t>电毯 OBF-T-A63 牛奶绒灰色(960 )180g/m2 6</t>
  </si>
  <si>
    <t>98-OBGF000J066</t>
  </si>
  <si>
    <t>电毯 OBG-F-A66 灰色(902) 72" 160g/M2 ETL</t>
  </si>
  <si>
    <t>98-OBGK000J066</t>
  </si>
  <si>
    <t>电毯 OBG-K-A66 灰色(902) 100"  160g/M2 E</t>
  </si>
  <si>
    <t>98-OBGT000J066</t>
  </si>
  <si>
    <t>电毯 OBG-T-A66 灰色(902) 62" 160g/M2 ETL</t>
  </si>
  <si>
    <t>98-OBPF000J059</t>
  </si>
  <si>
    <t>电毯 OBP-F-A59 单面绒蓝色(535)165g/M2 72</t>
  </si>
  <si>
    <t>98-OBPF000J060</t>
  </si>
  <si>
    <t>电毯 OBP-T-A60 单面绒浅绿(633)165g/M2 72</t>
  </si>
  <si>
    <t>98-OBPF000J061</t>
  </si>
  <si>
    <t>电毯 OBP-T-A61 单面绒灰色(700)165g/M2 72</t>
  </si>
  <si>
    <t>98-OBPF000J062</t>
  </si>
  <si>
    <t>电毯 OBP-T-A62 单面绒米白(757)165g/M2 72</t>
  </si>
  <si>
    <t>98-OBPF000J063</t>
  </si>
  <si>
    <t>电毯 OBP-F-A63 单面绒青灰(903)165g/M2 72</t>
  </si>
  <si>
    <t>98-OBPF000J064</t>
  </si>
  <si>
    <t>电毯　OBP-F-A64 单面绒杏黄色  (706)165g/</t>
  </si>
  <si>
    <t>98-OBPF000J065</t>
  </si>
  <si>
    <t>电毯　OBP-F-A65 单面绒杏黄色  (706)165g/</t>
  </si>
  <si>
    <t>JB/C21A034/27</t>
  </si>
  <si>
    <t>98-OBPF000J066</t>
  </si>
  <si>
    <t>电毯 OBP-T-A66 单面绒青灰(903)165g/M2 72</t>
  </si>
  <si>
    <t>98-OBPK000J061</t>
  </si>
  <si>
    <t>电毯 OBP-K-A61 单面绒蓝色(535)165g/M2 10</t>
  </si>
  <si>
    <t>98-OBPK000J062</t>
  </si>
  <si>
    <t>电毯 OBP-K-A62 单面绒浅绿(633)165g/M2  1</t>
  </si>
  <si>
    <t>98-OBPK000J063</t>
  </si>
  <si>
    <t>电毯 OBP-K-A63 单面绒灰色(700)165g/M2 10</t>
  </si>
  <si>
    <t>98-OBPK000J064</t>
  </si>
  <si>
    <t>电毯 OBP-K-A64 单面绒米白(757)165g/M2 10</t>
  </si>
  <si>
    <t>98-OBPK000J065</t>
  </si>
  <si>
    <t>电毯 OBP-K-A65 单面绒杏黄色(706) 165g/M2</t>
  </si>
  <si>
    <t>98-OBPK000J066</t>
  </si>
  <si>
    <t>电毯　OBP-K-A66 单面绒兰色(500) 165g/M2</t>
  </si>
  <si>
    <t>98-OBPK000J067</t>
  </si>
  <si>
    <t>电毯　OBP-K-A67 单面绒青灰(903) 165g/M2</t>
  </si>
  <si>
    <t>98-OBPQ000J064</t>
  </si>
  <si>
    <t>电毯 OBP-Q-A64 单面绒兰色(500)165g/M2 84</t>
  </si>
  <si>
    <t>98-OBPQ000J065</t>
  </si>
  <si>
    <t>电毯 OBP-Q-A65 单面绒蓝色(535)165g/M2 84</t>
  </si>
  <si>
    <t>98-OBPQ000J066</t>
  </si>
  <si>
    <t>电毯 OBP-Q-A66 单面绒浅绿(633)165g/M2 84</t>
  </si>
  <si>
    <t>98-OBPQ000J067</t>
  </si>
  <si>
    <t>电毯 OBP-Q-A67 单面绒灰色(700)165g/M2 84</t>
  </si>
  <si>
    <t>98-OBPQ000J068</t>
  </si>
  <si>
    <t>电毯 OBP-Q-A68 单面绒米白(757)165g/M2 84</t>
  </si>
  <si>
    <t>98-OBPQ000J069</t>
  </si>
  <si>
    <t>电毯 OBP-Q-A69 单面绒青灰(903)165g/M2 84</t>
  </si>
  <si>
    <t>98-OBPQ000J070</t>
  </si>
  <si>
    <t>电毯　OBP-Q-A70 单面绒杏黄色  (706)165g/</t>
  </si>
  <si>
    <t>98-OBPQ000J071</t>
  </si>
  <si>
    <t>电毯 OBP-Q-A71 单面绒青灰(903)165g/M2 84</t>
  </si>
  <si>
    <t>JB/C21A034/28</t>
  </si>
  <si>
    <t>98-OBPQ000J072</t>
  </si>
  <si>
    <t>电毯 OBP-Q-A72 单面绒青灰(903)165g/M2 84</t>
  </si>
  <si>
    <t>98-OBPT000J071</t>
  </si>
  <si>
    <t>电毯 OBP-T-A71 单面绒蓝色(535)165g/M2 62</t>
  </si>
  <si>
    <t>98-OBPT000J072</t>
  </si>
  <si>
    <t>电毯 OBP-T-A72 单面绒浅绿(633)165g/M2 62</t>
  </si>
  <si>
    <t>98-OBPT000J073</t>
  </si>
  <si>
    <t>电毯 OBP-T-A73 单面绒灰色(700)165g/M2 84</t>
  </si>
  <si>
    <t>98-OBPT000J074</t>
  </si>
  <si>
    <t>电毯 OBP-T-A74 单面绒米白(757)165g/M2 62</t>
  </si>
  <si>
    <t>98-OBPT000J076</t>
  </si>
  <si>
    <t>电毯　OBP-T-A76 单面绒青灰(903)165g/M2 6</t>
  </si>
  <si>
    <t>98-OBPT000J077</t>
  </si>
  <si>
    <t>电毯 OBP-T-A77 单面绒兰色(500)165g/M2 "6</t>
  </si>
  <si>
    <t>98-OBPT000J078</t>
  </si>
  <si>
    <t>电毯 OBP-T-A78 单面绒杏黄色(706)62"*84"1</t>
  </si>
  <si>
    <t>JB/C21A034/26</t>
  </si>
  <si>
    <t>98-OBPT000J079</t>
  </si>
  <si>
    <t>电毯　OBP-T-A79 单面绒青灰(903)165g/M2 6</t>
  </si>
  <si>
    <t>98-OBTF000J026</t>
  </si>
  <si>
    <t>电毯OBT-F-A26珊瑚绒(302)160g/m2+羊羔绒22</t>
  </si>
  <si>
    <t>98-OBTF000J027</t>
  </si>
  <si>
    <t>电毯OBT-F-A27珊瑚绒(757)160g/m2+羊羔绒22</t>
  </si>
  <si>
    <t>98-OBTF000J028</t>
  </si>
  <si>
    <t>电毯OBT-F-A28珊瑚绒(902)160g/m2+羊羔绒22</t>
  </si>
  <si>
    <t>98-OBTK000J028</t>
  </si>
  <si>
    <t>电毯OBT-K-A28珊瑚绒(544)160g/m2+羊羔绒22</t>
  </si>
  <si>
    <t>98-OBTK000J029</t>
  </si>
  <si>
    <t>电毯OBT-K-A29珊瑚绒(757)160g/m2+羊羔绒22</t>
  </si>
  <si>
    <t>98-OBTK000J030</t>
  </si>
  <si>
    <t>电毯OBT-K-A30珊瑚绒(902)160g/m2+羊羔绒22</t>
  </si>
  <si>
    <t>98-OBTQ000J026</t>
  </si>
  <si>
    <t>电毯OBT-Q-A26珊瑚绒(544)160g/m2+羊羔绒22</t>
  </si>
  <si>
    <t>98-OBTQ000J027</t>
  </si>
  <si>
    <t>电毯OBT-Q-A27珊瑚绒(757)160g/m2+羊羔绒22</t>
  </si>
  <si>
    <t>98-OBTQ000J028</t>
  </si>
  <si>
    <t>电毯OBT-Q-A28珊瑚绒(902)160g/m2+羊羔绒22</t>
  </si>
  <si>
    <t>98-OBTQ000J029</t>
  </si>
  <si>
    <t>电毯OBT-Q-A29珊瑚绒(902)160g/m2+羊羔绒22</t>
  </si>
  <si>
    <t>JB/C21A034/25</t>
  </si>
  <si>
    <t>98-OBTT000J028</t>
  </si>
  <si>
    <t>电毯OBT-T-A28珊瑚绒(302)160g/m2+羊羔绒22</t>
  </si>
  <si>
    <t>98-OBTT000J029</t>
  </si>
  <si>
    <t>电毯OBT-T-A29珊瑚绒(544)160g/m2+羊羔绒22</t>
  </si>
  <si>
    <t>98-OBTT000J030</t>
  </si>
  <si>
    <t>电毯OBT-T-A30珊瑚绒(757)160g/m2+羊羔绒22</t>
  </si>
  <si>
    <t>98-OBTT000J031</t>
  </si>
  <si>
    <t>电毯OBT-T-A31珊瑚绒(902)160g/m2+羊羔绒22</t>
  </si>
  <si>
    <t>98-OBTT000J032</t>
  </si>
  <si>
    <t>电毯OBT-T-A32珊瑚绒(902)160g/m2+羊羔绒22</t>
  </si>
  <si>
    <t>JB/C21A034/24</t>
  </si>
  <si>
    <t>98-OTV0000J019</t>
  </si>
  <si>
    <t>电毯OTV-A19 法兰绒(496)220g/m2+羊羔绒220</t>
  </si>
  <si>
    <t>JC/JFT</t>
  </si>
  <si>
    <r>
      <rPr>
        <b/>
        <sz val="11"/>
        <color theme="1"/>
        <rFont val="宋体"/>
        <charset val="134"/>
      </rPr>
      <t>项次</t>
    </r>
  </si>
  <si>
    <t>Style No.</t>
  </si>
  <si>
    <t>Description</t>
  </si>
  <si>
    <t>Model No</t>
  </si>
  <si>
    <t>Size</t>
  </si>
  <si>
    <t>Quantity</t>
  </si>
  <si>
    <t>Photo</t>
  </si>
  <si>
    <r>
      <rPr>
        <sz val="11"/>
        <color theme="1"/>
        <rFont val="宋体"/>
        <charset val="134"/>
      </rPr>
      <t>电毯</t>
    </r>
    <r>
      <rPr>
        <sz val="11"/>
        <color theme="1"/>
        <rFont val="Arial"/>
        <charset val="134"/>
      </rPr>
      <t xml:space="preserve"> OBF-F-A75 </t>
    </r>
    <r>
      <rPr>
        <sz val="11"/>
        <color theme="1"/>
        <rFont val="宋体"/>
        <charset val="134"/>
      </rPr>
      <t>牛奶绒灰色</t>
    </r>
    <r>
      <rPr>
        <sz val="11"/>
        <color theme="1"/>
        <rFont val="Arial"/>
        <charset val="134"/>
      </rPr>
      <t xml:space="preserve">     (960)180g/</t>
    </r>
  </si>
  <si>
    <t>72"x84"</t>
  </si>
  <si>
    <r>
      <rPr>
        <sz val="11"/>
        <color theme="1"/>
        <rFont val="宋体"/>
        <charset val="134"/>
      </rPr>
      <t>电毯</t>
    </r>
    <r>
      <rPr>
        <sz val="11"/>
        <color theme="1"/>
        <rFont val="Arial"/>
        <charset val="134"/>
      </rPr>
      <t xml:space="preserve"> OBF-K-A114</t>
    </r>
    <r>
      <rPr>
        <sz val="11"/>
        <color theme="1"/>
        <rFont val="宋体"/>
        <charset val="134"/>
      </rPr>
      <t>牛奶绒奶油白</t>
    </r>
    <r>
      <rPr>
        <sz val="11"/>
        <color theme="1"/>
        <rFont val="Arial"/>
        <charset val="134"/>
      </rPr>
      <t xml:space="preserve">   (740)180g/</t>
    </r>
  </si>
  <si>
    <t>100"x90"</t>
  </si>
  <si>
    <r>
      <rPr>
        <sz val="11"/>
        <color theme="1"/>
        <rFont val="宋体"/>
        <charset val="134"/>
      </rPr>
      <t>电毯</t>
    </r>
    <r>
      <rPr>
        <sz val="11"/>
        <color theme="1"/>
        <rFont val="Arial"/>
        <charset val="134"/>
      </rPr>
      <t xml:space="preserve"> OBF-K-A115</t>
    </r>
    <r>
      <rPr>
        <sz val="11"/>
        <color theme="1"/>
        <rFont val="宋体"/>
        <charset val="134"/>
      </rPr>
      <t>牛奶绒灰色</t>
    </r>
    <r>
      <rPr>
        <sz val="11"/>
        <color theme="1"/>
        <rFont val="Arial"/>
        <charset val="134"/>
      </rPr>
      <t>(960)180g/m2 10</t>
    </r>
  </si>
  <si>
    <r>
      <rPr>
        <sz val="11"/>
        <color theme="1"/>
        <rFont val="宋体"/>
        <charset val="134"/>
      </rPr>
      <t>电毯</t>
    </r>
    <r>
      <rPr>
        <sz val="11"/>
        <color theme="1"/>
        <rFont val="Arial"/>
        <charset val="134"/>
      </rPr>
      <t xml:space="preserve"> OBF-K-A119 120D </t>
    </r>
    <r>
      <rPr>
        <sz val="11"/>
        <color theme="1"/>
        <rFont val="宋体"/>
        <charset val="134"/>
      </rPr>
      <t>珊瑚绒灰</t>
    </r>
    <r>
      <rPr>
        <sz val="11"/>
        <color theme="1"/>
        <rFont val="Arial"/>
        <charset val="134"/>
      </rPr>
      <t xml:space="preserve"> </t>
    </r>
    <r>
      <rPr>
        <sz val="11"/>
        <color theme="1"/>
        <rFont val="宋体"/>
        <charset val="134"/>
      </rPr>
      <t>色</t>
    </r>
    <r>
      <rPr>
        <sz val="11"/>
        <color theme="1"/>
        <rFont val="Arial"/>
        <charset val="134"/>
      </rPr>
      <t>(902)180</t>
    </r>
  </si>
  <si>
    <r>
      <rPr>
        <sz val="11"/>
        <color theme="1"/>
        <rFont val="宋体"/>
        <charset val="134"/>
      </rPr>
      <t>电毯</t>
    </r>
    <r>
      <rPr>
        <sz val="11"/>
        <color theme="1"/>
        <rFont val="Arial"/>
        <charset val="134"/>
      </rPr>
      <t xml:space="preserve"> OBF-Q-A62 </t>
    </r>
    <r>
      <rPr>
        <sz val="11"/>
        <color theme="1"/>
        <rFont val="宋体"/>
        <charset val="134"/>
      </rPr>
      <t>牛奶绒灰色</t>
    </r>
    <r>
      <rPr>
        <sz val="11"/>
        <color theme="1"/>
        <rFont val="Arial"/>
        <charset val="134"/>
      </rPr>
      <t>(960)180g/m2 84</t>
    </r>
  </si>
  <si>
    <t>84"x90"</t>
  </si>
  <si>
    <r>
      <rPr>
        <sz val="11"/>
        <color theme="1"/>
        <rFont val="宋体"/>
        <charset val="134"/>
      </rPr>
      <t>电毯</t>
    </r>
    <r>
      <rPr>
        <sz val="11"/>
        <color theme="1"/>
        <rFont val="Arial"/>
        <charset val="134"/>
      </rPr>
      <t xml:space="preserve"> OBF-T-A63 </t>
    </r>
    <r>
      <rPr>
        <sz val="11"/>
        <color theme="1"/>
        <rFont val="宋体"/>
        <charset val="134"/>
      </rPr>
      <t>牛奶绒灰色</t>
    </r>
    <r>
      <rPr>
        <sz val="11"/>
        <color theme="1"/>
        <rFont val="Arial"/>
        <charset val="134"/>
      </rPr>
      <t>(960 )180g/m2 6</t>
    </r>
  </si>
  <si>
    <t>62"x84"</t>
  </si>
  <si>
    <r>
      <rPr>
        <sz val="11"/>
        <color theme="1"/>
        <rFont val="宋体"/>
        <charset val="134"/>
      </rPr>
      <t>电毯</t>
    </r>
    <r>
      <rPr>
        <sz val="11"/>
        <color theme="1"/>
        <rFont val="Arial"/>
        <charset val="134"/>
      </rPr>
      <t xml:space="preserve"> OBG-F-A66 </t>
    </r>
    <r>
      <rPr>
        <sz val="11"/>
        <color theme="1"/>
        <rFont val="宋体"/>
        <charset val="134"/>
      </rPr>
      <t>灰色</t>
    </r>
    <r>
      <rPr>
        <sz val="11"/>
        <color theme="1"/>
        <rFont val="Arial"/>
        <charset val="134"/>
      </rPr>
      <t>(902) 72" 160g/M2 ETL</t>
    </r>
  </si>
  <si>
    <r>
      <rPr>
        <sz val="11"/>
        <color theme="1"/>
        <rFont val="宋体"/>
        <charset val="134"/>
      </rPr>
      <t>电毯</t>
    </r>
    <r>
      <rPr>
        <sz val="11"/>
        <color theme="1"/>
        <rFont val="Arial"/>
        <charset val="134"/>
      </rPr>
      <t xml:space="preserve"> OBG-K-A66 </t>
    </r>
    <r>
      <rPr>
        <sz val="11"/>
        <color theme="1"/>
        <rFont val="宋体"/>
        <charset val="134"/>
      </rPr>
      <t>灰色</t>
    </r>
    <r>
      <rPr>
        <sz val="11"/>
        <color theme="1"/>
        <rFont val="Arial"/>
        <charset val="134"/>
      </rPr>
      <t>(902) 100"  160g/M2 E</t>
    </r>
  </si>
  <si>
    <r>
      <rPr>
        <sz val="11"/>
        <color theme="1"/>
        <rFont val="宋体"/>
        <charset val="134"/>
      </rPr>
      <t>电毯</t>
    </r>
    <r>
      <rPr>
        <sz val="11"/>
        <color theme="1"/>
        <rFont val="Arial"/>
        <charset val="134"/>
      </rPr>
      <t xml:space="preserve"> OBG-T-A66 </t>
    </r>
    <r>
      <rPr>
        <sz val="11"/>
        <color theme="1"/>
        <rFont val="宋体"/>
        <charset val="134"/>
      </rPr>
      <t>灰色</t>
    </r>
    <r>
      <rPr>
        <sz val="11"/>
        <color theme="1"/>
        <rFont val="Arial"/>
        <charset val="134"/>
      </rPr>
      <t>(902) 62" 160g/M2 ETL</t>
    </r>
  </si>
  <si>
    <r>
      <rPr>
        <sz val="11"/>
        <color theme="1"/>
        <rFont val="宋体"/>
        <charset val="134"/>
      </rPr>
      <t>电毯</t>
    </r>
    <r>
      <rPr>
        <sz val="11"/>
        <color theme="1"/>
        <rFont val="Arial"/>
        <charset val="134"/>
      </rPr>
      <t xml:space="preserve"> OBP-F-A59 </t>
    </r>
    <r>
      <rPr>
        <sz val="11"/>
        <color theme="1"/>
        <rFont val="宋体"/>
        <charset val="134"/>
      </rPr>
      <t>单面绒蓝色</t>
    </r>
    <r>
      <rPr>
        <sz val="11"/>
        <color theme="1"/>
        <rFont val="Arial"/>
        <charset val="134"/>
      </rPr>
      <t>(535)165g/M2 72</t>
    </r>
  </si>
  <si>
    <t>72"*84"</t>
  </si>
  <si>
    <r>
      <rPr>
        <sz val="11"/>
        <color theme="1"/>
        <rFont val="宋体"/>
        <charset val="134"/>
      </rPr>
      <t>电毯</t>
    </r>
    <r>
      <rPr>
        <sz val="11"/>
        <color theme="1"/>
        <rFont val="Arial"/>
        <charset val="134"/>
      </rPr>
      <t xml:space="preserve"> OBP-T-A60 </t>
    </r>
    <r>
      <rPr>
        <sz val="11"/>
        <color theme="1"/>
        <rFont val="宋体"/>
        <charset val="134"/>
      </rPr>
      <t>单面绒浅绿</t>
    </r>
    <r>
      <rPr>
        <sz val="11"/>
        <color theme="1"/>
        <rFont val="Arial"/>
        <charset val="134"/>
      </rPr>
      <t>(633)165g/M2 72</t>
    </r>
  </si>
  <si>
    <r>
      <rPr>
        <sz val="11"/>
        <color theme="1"/>
        <rFont val="宋体"/>
        <charset val="134"/>
      </rPr>
      <t>电毯</t>
    </r>
    <r>
      <rPr>
        <sz val="11"/>
        <color theme="1"/>
        <rFont val="Arial"/>
        <charset val="134"/>
      </rPr>
      <t xml:space="preserve"> OBP-T-A61 </t>
    </r>
    <r>
      <rPr>
        <sz val="11"/>
        <color theme="1"/>
        <rFont val="宋体"/>
        <charset val="134"/>
      </rPr>
      <t>单面绒灰色</t>
    </r>
    <r>
      <rPr>
        <sz val="11"/>
        <color theme="1"/>
        <rFont val="Arial"/>
        <charset val="134"/>
      </rPr>
      <t>(700)165g/M2 72</t>
    </r>
  </si>
  <si>
    <r>
      <rPr>
        <sz val="11"/>
        <color theme="1"/>
        <rFont val="宋体"/>
        <charset val="134"/>
      </rPr>
      <t>电毯</t>
    </r>
    <r>
      <rPr>
        <sz val="11"/>
        <color theme="1"/>
        <rFont val="Arial"/>
        <charset val="134"/>
      </rPr>
      <t xml:space="preserve"> OBP-T-A62 </t>
    </r>
    <r>
      <rPr>
        <sz val="11"/>
        <color theme="1"/>
        <rFont val="宋体"/>
        <charset val="134"/>
      </rPr>
      <t>单面绒米白</t>
    </r>
    <r>
      <rPr>
        <sz val="11"/>
        <color theme="1"/>
        <rFont val="Arial"/>
        <charset val="134"/>
      </rPr>
      <t>(757)165g/M2 72</t>
    </r>
  </si>
  <si>
    <r>
      <rPr>
        <sz val="11"/>
        <color theme="1"/>
        <rFont val="宋体"/>
        <charset val="134"/>
      </rPr>
      <t>电毯</t>
    </r>
    <r>
      <rPr>
        <sz val="11"/>
        <color theme="1"/>
        <rFont val="Arial"/>
        <charset val="134"/>
      </rPr>
      <t xml:space="preserve"> OBP-F-A63 </t>
    </r>
    <r>
      <rPr>
        <sz val="11"/>
        <color theme="1"/>
        <rFont val="宋体"/>
        <charset val="134"/>
      </rPr>
      <t>单面绒青灰</t>
    </r>
    <r>
      <rPr>
        <sz val="11"/>
        <color theme="1"/>
        <rFont val="Arial"/>
        <charset val="134"/>
      </rPr>
      <t>(903)165g/M2 72</t>
    </r>
  </si>
  <si>
    <r>
      <rPr>
        <sz val="11"/>
        <color theme="1"/>
        <rFont val="宋体"/>
        <charset val="134"/>
      </rPr>
      <t>电毯　</t>
    </r>
    <r>
      <rPr>
        <sz val="11"/>
        <color theme="1"/>
        <rFont val="Arial"/>
        <charset val="134"/>
      </rPr>
      <t xml:space="preserve">OBP-F-A64 </t>
    </r>
    <r>
      <rPr>
        <sz val="11"/>
        <color theme="1"/>
        <rFont val="宋体"/>
        <charset val="134"/>
      </rPr>
      <t>单面绒杏黄色</t>
    </r>
    <r>
      <rPr>
        <sz val="11"/>
        <color theme="1"/>
        <rFont val="Arial"/>
        <charset val="134"/>
      </rPr>
      <t xml:space="preserve">  (706)165g/</t>
    </r>
  </si>
  <si>
    <r>
      <rPr>
        <sz val="11"/>
        <color theme="1"/>
        <rFont val="宋体"/>
        <charset val="134"/>
      </rPr>
      <t>电毯　</t>
    </r>
    <r>
      <rPr>
        <sz val="11"/>
        <color theme="1"/>
        <rFont val="Arial"/>
        <charset val="134"/>
      </rPr>
      <t xml:space="preserve">OBP-F-A65 </t>
    </r>
    <r>
      <rPr>
        <sz val="11"/>
        <color theme="1"/>
        <rFont val="宋体"/>
        <charset val="134"/>
      </rPr>
      <t>单面绒杏黄色</t>
    </r>
    <r>
      <rPr>
        <sz val="11"/>
        <color theme="1"/>
        <rFont val="Arial"/>
        <charset val="134"/>
      </rPr>
      <t xml:space="preserve">  (706)165g/</t>
    </r>
  </si>
  <si>
    <r>
      <rPr>
        <sz val="11"/>
        <color theme="1"/>
        <rFont val="宋体"/>
        <charset val="134"/>
      </rPr>
      <t>电毯</t>
    </r>
    <r>
      <rPr>
        <sz val="11"/>
        <color theme="1"/>
        <rFont val="Arial"/>
        <charset val="134"/>
      </rPr>
      <t xml:space="preserve"> OBP-T-A66 </t>
    </r>
    <r>
      <rPr>
        <sz val="11"/>
        <color theme="1"/>
        <rFont val="宋体"/>
        <charset val="134"/>
      </rPr>
      <t>单面绒青灰</t>
    </r>
    <r>
      <rPr>
        <sz val="11"/>
        <color theme="1"/>
        <rFont val="Arial"/>
        <charset val="134"/>
      </rPr>
      <t>(903)165g/M2 72</t>
    </r>
  </si>
  <si>
    <r>
      <rPr>
        <sz val="11"/>
        <color theme="1"/>
        <rFont val="宋体"/>
        <charset val="134"/>
      </rPr>
      <t>电毯</t>
    </r>
    <r>
      <rPr>
        <sz val="11"/>
        <color theme="1"/>
        <rFont val="Arial"/>
        <charset val="134"/>
      </rPr>
      <t xml:space="preserve"> OBP-K-A61 </t>
    </r>
    <r>
      <rPr>
        <sz val="11"/>
        <color theme="1"/>
        <rFont val="宋体"/>
        <charset val="134"/>
      </rPr>
      <t>单面绒蓝色</t>
    </r>
    <r>
      <rPr>
        <sz val="11"/>
        <color theme="1"/>
        <rFont val="Arial"/>
        <charset val="134"/>
      </rPr>
      <t>(535)165g/M2 10</t>
    </r>
  </si>
  <si>
    <t>100"*90"</t>
  </si>
  <si>
    <r>
      <rPr>
        <sz val="11"/>
        <color theme="1"/>
        <rFont val="宋体"/>
        <charset val="134"/>
      </rPr>
      <t>电毯</t>
    </r>
    <r>
      <rPr>
        <sz val="11"/>
        <color theme="1"/>
        <rFont val="Arial"/>
        <charset val="134"/>
      </rPr>
      <t xml:space="preserve"> OBP-K-A62 </t>
    </r>
    <r>
      <rPr>
        <sz val="11"/>
        <color theme="1"/>
        <rFont val="宋体"/>
        <charset val="134"/>
      </rPr>
      <t>单面绒浅绿</t>
    </r>
    <r>
      <rPr>
        <sz val="11"/>
        <color theme="1"/>
        <rFont val="Arial"/>
        <charset val="134"/>
      </rPr>
      <t>(633)165g/M2  1</t>
    </r>
  </si>
  <si>
    <r>
      <rPr>
        <sz val="11"/>
        <color theme="1"/>
        <rFont val="宋体"/>
        <charset val="134"/>
      </rPr>
      <t>电毯</t>
    </r>
    <r>
      <rPr>
        <sz val="11"/>
        <color theme="1"/>
        <rFont val="Arial"/>
        <charset val="134"/>
      </rPr>
      <t xml:space="preserve"> OBP-K-A63 </t>
    </r>
    <r>
      <rPr>
        <sz val="11"/>
        <color theme="1"/>
        <rFont val="宋体"/>
        <charset val="134"/>
      </rPr>
      <t>单面绒灰色</t>
    </r>
    <r>
      <rPr>
        <sz val="11"/>
        <color theme="1"/>
        <rFont val="Arial"/>
        <charset val="134"/>
      </rPr>
      <t>(700)165g/M2 10</t>
    </r>
  </si>
  <si>
    <r>
      <rPr>
        <sz val="11"/>
        <color theme="1"/>
        <rFont val="宋体"/>
        <charset val="134"/>
      </rPr>
      <t>电毯</t>
    </r>
    <r>
      <rPr>
        <sz val="11"/>
        <color theme="1"/>
        <rFont val="Arial"/>
        <charset val="134"/>
      </rPr>
      <t xml:space="preserve"> OBP-K-A64 </t>
    </r>
    <r>
      <rPr>
        <sz val="11"/>
        <color theme="1"/>
        <rFont val="宋体"/>
        <charset val="134"/>
      </rPr>
      <t>单面绒米白</t>
    </r>
    <r>
      <rPr>
        <sz val="11"/>
        <color theme="1"/>
        <rFont val="Arial"/>
        <charset val="134"/>
      </rPr>
      <t>(757)165g/M2 10</t>
    </r>
  </si>
  <si>
    <r>
      <rPr>
        <sz val="11"/>
        <color theme="1"/>
        <rFont val="宋体"/>
        <charset val="134"/>
      </rPr>
      <t>电毯</t>
    </r>
    <r>
      <rPr>
        <sz val="11"/>
        <color theme="1"/>
        <rFont val="Arial"/>
        <charset val="134"/>
      </rPr>
      <t xml:space="preserve"> OBP-K-A65 </t>
    </r>
    <r>
      <rPr>
        <sz val="11"/>
        <color theme="1"/>
        <rFont val="宋体"/>
        <charset val="134"/>
      </rPr>
      <t>单面绒杏黄色</t>
    </r>
    <r>
      <rPr>
        <sz val="11"/>
        <color theme="1"/>
        <rFont val="Arial"/>
        <charset val="134"/>
      </rPr>
      <t>(706) 165g/M2</t>
    </r>
  </si>
  <si>
    <r>
      <rPr>
        <sz val="11"/>
        <color theme="1"/>
        <rFont val="宋体"/>
        <charset val="134"/>
      </rPr>
      <t>电毯　</t>
    </r>
    <r>
      <rPr>
        <sz val="11"/>
        <color theme="1"/>
        <rFont val="Arial"/>
        <charset val="134"/>
      </rPr>
      <t xml:space="preserve">OBP-K-A66 </t>
    </r>
    <r>
      <rPr>
        <sz val="11"/>
        <color theme="1"/>
        <rFont val="宋体"/>
        <charset val="134"/>
      </rPr>
      <t>单面绒兰色</t>
    </r>
    <r>
      <rPr>
        <sz val="11"/>
        <color theme="1"/>
        <rFont val="Arial"/>
        <charset val="134"/>
      </rPr>
      <t>(500) 165g/M2</t>
    </r>
  </si>
  <si>
    <r>
      <rPr>
        <sz val="11"/>
        <color theme="1"/>
        <rFont val="宋体"/>
        <charset val="134"/>
      </rPr>
      <t>电毯　</t>
    </r>
    <r>
      <rPr>
        <sz val="11"/>
        <color theme="1"/>
        <rFont val="Arial"/>
        <charset val="134"/>
      </rPr>
      <t xml:space="preserve">OBP-K-A67 </t>
    </r>
    <r>
      <rPr>
        <sz val="11"/>
        <color theme="1"/>
        <rFont val="宋体"/>
        <charset val="134"/>
      </rPr>
      <t>单面绒青灰</t>
    </r>
    <r>
      <rPr>
        <sz val="11"/>
        <color theme="1"/>
        <rFont val="Arial"/>
        <charset val="134"/>
      </rPr>
      <t>(903) 165g/M2</t>
    </r>
  </si>
  <si>
    <r>
      <rPr>
        <sz val="11"/>
        <color theme="1"/>
        <rFont val="宋体"/>
        <charset val="134"/>
      </rPr>
      <t>电毯</t>
    </r>
    <r>
      <rPr>
        <sz val="11"/>
        <color theme="1"/>
        <rFont val="Arial"/>
        <charset val="134"/>
      </rPr>
      <t xml:space="preserve"> OBP-Q-A64 </t>
    </r>
    <r>
      <rPr>
        <sz val="11"/>
        <color theme="1"/>
        <rFont val="宋体"/>
        <charset val="134"/>
      </rPr>
      <t>单面绒兰色</t>
    </r>
    <r>
      <rPr>
        <sz val="11"/>
        <color theme="1"/>
        <rFont val="Arial"/>
        <charset val="134"/>
      </rPr>
      <t>(500)165g/M2 84</t>
    </r>
  </si>
  <si>
    <t>84"*90"</t>
  </si>
  <si>
    <r>
      <rPr>
        <sz val="11"/>
        <color theme="1"/>
        <rFont val="宋体"/>
        <charset val="134"/>
      </rPr>
      <t>电毯</t>
    </r>
    <r>
      <rPr>
        <sz val="11"/>
        <color theme="1"/>
        <rFont val="Arial"/>
        <charset val="134"/>
      </rPr>
      <t xml:space="preserve"> OBP-Q-A65 </t>
    </r>
    <r>
      <rPr>
        <sz val="11"/>
        <color theme="1"/>
        <rFont val="宋体"/>
        <charset val="134"/>
      </rPr>
      <t>单面绒蓝色</t>
    </r>
    <r>
      <rPr>
        <sz val="11"/>
        <color theme="1"/>
        <rFont val="Arial"/>
        <charset val="134"/>
      </rPr>
      <t>(535)165g/M2 84</t>
    </r>
  </si>
  <si>
    <r>
      <rPr>
        <sz val="11"/>
        <color theme="1"/>
        <rFont val="宋体"/>
        <charset val="134"/>
      </rPr>
      <t>电毯</t>
    </r>
    <r>
      <rPr>
        <sz val="11"/>
        <color theme="1"/>
        <rFont val="Arial"/>
        <charset val="134"/>
      </rPr>
      <t xml:space="preserve"> OBP-Q-A66 </t>
    </r>
    <r>
      <rPr>
        <sz val="11"/>
        <color theme="1"/>
        <rFont val="宋体"/>
        <charset val="134"/>
      </rPr>
      <t>单面绒浅绿</t>
    </r>
    <r>
      <rPr>
        <sz val="11"/>
        <color theme="1"/>
        <rFont val="Arial"/>
        <charset val="134"/>
      </rPr>
      <t>(633)165g/M2 84</t>
    </r>
  </si>
  <si>
    <r>
      <rPr>
        <sz val="11"/>
        <color theme="1"/>
        <rFont val="宋体"/>
        <charset val="134"/>
      </rPr>
      <t>电毯</t>
    </r>
    <r>
      <rPr>
        <sz val="11"/>
        <color theme="1"/>
        <rFont val="Arial"/>
        <charset val="134"/>
      </rPr>
      <t xml:space="preserve"> OBP-Q-A67 </t>
    </r>
    <r>
      <rPr>
        <sz val="11"/>
        <color theme="1"/>
        <rFont val="宋体"/>
        <charset val="134"/>
      </rPr>
      <t>单面绒灰色</t>
    </r>
    <r>
      <rPr>
        <sz val="11"/>
        <color theme="1"/>
        <rFont val="Arial"/>
        <charset val="134"/>
      </rPr>
      <t>(700)165g/M2 84</t>
    </r>
  </si>
  <si>
    <r>
      <rPr>
        <sz val="11"/>
        <color theme="1"/>
        <rFont val="宋体"/>
        <charset val="134"/>
      </rPr>
      <t>电毯</t>
    </r>
    <r>
      <rPr>
        <sz val="11"/>
        <color theme="1"/>
        <rFont val="Arial"/>
        <charset val="134"/>
      </rPr>
      <t xml:space="preserve"> OBP-Q-A68 </t>
    </r>
    <r>
      <rPr>
        <sz val="11"/>
        <color theme="1"/>
        <rFont val="宋体"/>
        <charset val="134"/>
      </rPr>
      <t>单面绒米白</t>
    </r>
    <r>
      <rPr>
        <sz val="11"/>
        <color theme="1"/>
        <rFont val="Arial"/>
        <charset val="134"/>
      </rPr>
      <t>(757)165g/M2 84</t>
    </r>
  </si>
  <si>
    <r>
      <rPr>
        <sz val="11"/>
        <color theme="1"/>
        <rFont val="宋体"/>
        <charset val="134"/>
      </rPr>
      <t>电毯</t>
    </r>
    <r>
      <rPr>
        <sz val="11"/>
        <color theme="1"/>
        <rFont val="Arial"/>
        <charset val="134"/>
      </rPr>
      <t xml:space="preserve"> OBP-Q-A69 </t>
    </r>
    <r>
      <rPr>
        <sz val="11"/>
        <color theme="1"/>
        <rFont val="宋体"/>
        <charset val="134"/>
      </rPr>
      <t>单面绒青灰</t>
    </r>
    <r>
      <rPr>
        <sz val="11"/>
        <color theme="1"/>
        <rFont val="Arial"/>
        <charset val="134"/>
      </rPr>
      <t>(903)165g/M2 84</t>
    </r>
  </si>
  <si>
    <r>
      <rPr>
        <sz val="11"/>
        <color theme="1"/>
        <rFont val="宋体"/>
        <charset val="134"/>
      </rPr>
      <t>电毯　</t>
    </r>
    <r>
      <rPr>
        <sz val="11"/>
        <color theme="1"/>
        <rFont val="Arial"/>
        <charset val="134"/>
      </rPr>
      <t xml:space="preserve">OBP-Q-A70 </t>
    </r>
    <r>
      <rPr>
        <sz val="11"/>
        <color theme="1"/>
        <rFont val="宋体"/>
        <charset val="134"/>
      </rPr>
      <t>单面绒杏黄色</t>
    </r>
    <r>
      <rPr>
        <sz val="11"/>
        <color theme="1"/>
        <rFont val="Arial"/>
        <charset val="134"/>
      </rPr>
      <t xml:space="preserve">  (706)165g/</t>
    </r>
  </si>
  <si>
    <r>
      <rPr>
        <sz val="11"/>
        <color theme="1"/>
        <rFont val="宋体"/>
        <charset val="134"/>
      </rPr>
      <t>电毯</t>
    </r>
    <r>
      <rPr>
        <sz val="11"/>
        <color theme="1"/>
        <rFont val="Arial"/>
        <charset val="134"/>
      </rPr>
      <t xml:space="preserve"> OBP-Q-A71 </t>
    </r>
    <r>
      <rPr>
        <sz val="11"/>
        <color theme="1"/>
        <rFont val="宋体"/>
        <charset val="134"/>
      </rPr>
      <t>单面绒青灰</t>
    </r>
    <r>
      <rPr>
        <sz val="11"/>
        <color theme="1"/>
        <rFont val="Arial"/>
        <charset val="134"/>
      </rPr>
      <t>(903)165g/M2 84</t>
    </r>
  </si>
  <si>
    <r>
      <rPr>
        <sz val="11"/>
        <color theme="1"/>
        <rFont val="宋体"/>
        <charset val="134"/>
      </rPr>
      <t>电毯</t>
    </r>
    <r>
      <rPr>
        <sz val="11"/>
        <color theme="1"/>
        <rFont val="Arial"/>
        <charset val="134"/>
      </rPr>
      <t xml:space="preserve"> OBP-Q-A72 </t>
    </r>
    <r>
      <rPr>
        <sz val="11"/>
        <color theme="1"/>
        <rFont val="宋体"/>
        <charset val="134"/>
      </rPr>
      <t>单面绒青灰</t>
    </r>
    <r>
      <rPr>
        <sz val="11"/>
        <color theme="1"/>
        <rFont val="Arial"/>
        <charset val="134"/>
      </rPr>
      <t>(903)165g/M2 84</t>
    </r>
  </si>
  <si>
    <r>
      <rPr>
        <sz val="11"/>
        <color theme="1"/>
        <rFont val="宋体"/>
        <charset val="134"/>
      </rPr>
      <t>电毯</t>
    </r>
    <r>
      <rPr>
        <sz val="11"/>
        <color theme="1"/>
        <rFont val="Arial"/>
        <charset val="134"/>
      </rPr>
      <t xml:space="preserve"> OBP-T-A71 </t>
    </r>
    <r>
      <rPr>
        <sz val="11"/>
        <color theme="1"/>
        <rFont val="宋体"/>
        <charset val="134"/>
      </rPr>
      <t>单面绒蓝色</t>
    </r>
    <r>
      <rPr>
        <sz val="11"/>
        <color theme="1"/>
        <rFont val="Arial"/>
        <charset val="134"/>
      </rPr>
      <t>(535)165g/M2 62</t>
    </r>
  </si>
  <si>
    <t>62"*84"</t>
  </si>
  <si>
    <r>
      <rPr>
        <sz val="11"/>
        <color theme="1"/>
        <rFont val="宋体"/>
        <charset val="134"/>
      </rPr>
      <t>电毯</t>
    </r>
    <r>
      <rPr>
        <sz val="11"/>
        <color theme="1"/>
        <rFont val="Arial"/>
        <charset val="134"/>
      </rPr>
      <t xml:space="preserve"> OBP-T-A72 </t>
    </r>
    <r>
      <rPr>
        <sz val="11"/>
        <color theme="1"/>
        <rFont val="宋体"/>
        <charset val="134"/>
      </rPr>
      <t>单面绒浅绿</t>
    </r>
    <r>
      <rPr>
        <sz val="11"/>
        <color theme="1"/>
        <rFont val="Arial"/>
        <charset val="134"/>
      </rPr>
      <t>(633)165g/M2 62</t>
    </r>
  </si>
  <si>
    <r>
      <rPr>
        <sz val="11"/>
        <color theme="1"/>
        <rFont val="宋体"/>
        <charset val="134"/>
      </rPr>
      <t>电毯</t>
    </r>
    <r>
      <rPr>
        <sz val="11"/>
        <color theme="1"/>
        <rFont val="Arial"/>
        <charset val="134"/>
      </rPr>
      <t xml:space="preserve"> OBP-T-A73 </t>
    </r>
    <r>
      <rPr>
        <sz val="11"/>
        <color theme="1"/>
        <rFont val="宋体"/>
        <charset val="134"/>
      </rPr>
      <t>单面绒灰色</t>
    </r>
    <r>
      <rPr>
        <sz val="11"/>
        <color theme="1"/>
        <rFont val="Arial"/>
        <charset val="134"/>
      </rPr>
      <t>(700)165g/M2 84</t>
    </r>
  </si>
  <si>
    <r>
      <rPr>
        <sz val="11"/>
        <color theme="1"/>
        <rFont val="宋体"/>
        <charset val="134"/>
      </rPr>
      <t>电毯</t>
    </r>
    <r>
      <rPr>
        <sz val="11"/>
        <color theme="1"/>
        <rFont val="Arial"/>
        <charset val="134"/>
      </rPr>
      <t xml:space="preserve"> OBP-T-A74 </t>
    </r>
    <r>
      <rPr>
        <sz val="11"/>
        <color theme="1"/>
        <rFont val="宋体"/>
        <charset val="134"/>
      </rPr>
      <t>单面绒米白</t>
    </r>
    <r>
      <rPr>
        <sz val="11"/>
        <color theme="1"/>
        <rFont val="Arial"/>
        <charset val="134"/>
      </rPr>
      <t>(757)165g/M2 62</t>
    </r>
  </si>
  <si>
    <r>
      <rPr>
        <sz val="11"/>
        <color theme="1"/>
        <rFont val="宋体"/>
        <charset val="134"/>
      </rPr>
      <t>电毯　</t>
    </r>
    <r>
      <rPr>
        <sz val="11"/>
        <color theme="1"/>
        <rFont val="Arial"/>
        <charset val="134"/>
      </rPr>
      <t xml:space="preserve">OBP-T-A76 </t>
    </r>
    <r>
      <rPr>
        <sz val="11"/>
        <color theme="1"/>
        <rFont val="宋体"/>
        <charset val="134"/>
      </rPr>
      <t>单面绒青灰</t>
    </r>
    <r>
      <rPr>
        <sz val="11"/>
        <color theme="1"/>
        <rFont val="Arial"/>
        <charset val="134"/>
      </rPr>
      <t>(903)165g/M2 6</t>
    </r>
  </si>
  <si>
    <r>
      <rPr>
        <sz val="11"/>
        <color theme="1"/>
        <rFont val="宋体"/>
        <charset val="134"/>
      </rPr>
      <t>电毯</t>
    </r>
    <r>
      <rPr>
        <sz val="11"/>
        <color theme="1"/>
        <rFont val="Arial"/>
        <charset val="134"/>
      </rPr>
      <t xml:space="preserve"> OBP-T-A77 </t>
    </r>
    <r>
      <rPr>
        <sz val="11"/>
        <color theme="1"/>
        <rFont val="宋体"/>
        <charset val="134"/>
      </rPr>
      <t>单面绒兰色</t>
    </r>
    <r>
      <rPr>
        <sz val="11"/>
        <color theme="1"/>
        <rFont val="Arial"/>
        <charset val="134"/>
      </rPr>
      <t>(500)165g/M2 "6</t>
    </r>
  </si>
  <si>
    <r>
      <rPr>
        <sz val="11"/>
        <color theme="1"/>
        <rFont val="宋体"/>
        <charset val="134"/>
      </rPr>
      <t>电毯</t>
    </r>
    <r>
      <rPr>
        <sz val="11"/>
        <color theme="1"/>
        <rFont val="Arial"/>
        <charset val="134"/>
      </rPr>
      <t xml:space="preserve"> OBP-T-A78 </t>
    </r>
    <r>
      <rPr>
        <sz val="11"/>
        <color theme="1"/>
        <rFont val="宋体"/>
        <charset val="134"/>
      </rPr>
      <t>单面绒杏黄色</t>
    </r>
    <r>
      <rPr>
        <sz val="11"/>
        <color theme="1"/>
        <rFont val="Arial"/>
        <charset val="134"/>
      </rPr>
      <t>(706)62"*84"1</t>
    </r>
  </si>
  <si>
    <r>
      <rPr>
        <sz val="11"/>
        <color theme="1"/>
        <rFont val="宋体"/>
        <charset val="134"/>
      </rPr>
      <t>电毯　</t>
    </r>
    <r>
      <rPr>
        <sz val="11"/>
        <color theme="1"/>
        <rFont val="Arial"/>
        <charset val="134"/>
      </rPr>
      <t xml:space="preserve">OBP-T-A79 </t>
    </r>
    <r>
      <rPr>
        <sz val="11"/>
        <color theme="1"/>
        <rFont val="宋体"/>
        <charset val="134"/>
      </rPr>
      <t>单面绒青灰</t>
    </r>
    <r>
      <rPr>
        <sz val="11"/>
        <color theme="1"/>
        <rFont val="Arial"/>
        <charset val="134"/>
      </rPr>
      <t>(903)165g/M2 6</t>
    </r>
  </si>
  <si>
    <r>
      <rPr>
        <sz val="11"/>
        <color theme="1"/>
        <rFont val="宋体"/>
        <charset val="134"/>
      </rPr>
      <t>电毯</t>
    </r>
    <r>
      <rPr>
        <sz val="11"/>
        <color theme="1"/>
        <rFont val="Arial"/>
        <charset val="134"/>
      </rPr>
      <t>OBT-F-A26</t>
    </r>
    <r>
      <rPr>
        <sz val="11"/>
        <color theme="1"/>
        <rFont val="宋体"/>
        <charset val="134"/>
      </rPr>
      <t>珊瑚绒</t>
    </r>
    <r>
      <rPr>
        <sz val="11"/>
        <color theme="1"/>
        <rFont val="Arial"/>
        <charset val="134"/>
      </rPr>
      <t>(302)160g/m2+</t>
    </r>
    <r>
      <rPr>
        <sz val="11"/>
        <color theme="1"/>
        <rFont val="宋体"/>
        <charset val="134"/>
      </rPr>
      <t>羊羔绒</t>
    </r>
    <r>
      <rPr>
        <sz val="11"/>
        <color theme="1"/>
        <rFont val="Arial"/>
        <charset val="134"/>
      </rPr>
      <t>22</t>
    </r>
  </si>
  <si>
    <r>
      <rPr>
        <sz val="11"/>
        <color theme="1"/>
        <rFont val="宋体"/>
        <charset val="134"/>
      </rPr>
      <t>电毯</t>
    </r>
    <r>
      <rPr>
        <sz val="11"/>
        <color theme="1"/>
        <rFont val="Arial"/>
        <charset val="134"/>
      </rPr>
      <t>OBT-F-A27</t>
    </r>
    <r>
      <rPr>
        <sz val="11"/>
        <color theme="1"/>
        <rFont val="宋体"/>
        <charset val="134"/>
      </rPr>
      <t>珊瑚绒</t>
    </r>
    <r>
      <rPr>
        <sz val="11"/>
        <color theme="1"/>
        <rFont val="Arial"/>
        <charset val="134"/>
      </rPr>
      <t>(757)160g/m2+</t>
    </r>
    <r>
      <rPr>
        <sz val="11"/>
        <color theme="1"/>
        <rFont val="宋体"/>
        <charset val="134"/>
      </rPr>
      <t>羊羔绒</t>
    </r>
    <r>
      <rPr>
        <sz val="11"/>
        <color theme="1"/>
        <rFont val="Arial"/>
        <charset val="134"/>
      </rPr>
      <t>22</t>
    </r>
  </si>
  <si>
    <r>
      <rPr>
        <sz val="11"/>
        <color theme="1"/>
        <rFont val="宋体"/>
        <charset val="134"/>
      </rPr>
      <t>电毯</t>
    </r>
    <r>
      <rPr>
        <sz val="11"/>
        <color theme="1"/>
        <rFont val="Arial"/>
        <charset val="134"/>
      </rPr>
      <t>OBT-F-A28</t>
    </r>
    <r>
      <rPr>
        <sz val="11"/>
        <color theme="1"/>
        <rFont val="宋体"/>
        <charset val="134"/>
      </rPr>
      <t>珊瑚绒</t>
    </r>
    <r>
      <rPr>
        <sz val="11"/>
        <color theme="1"/>
        <rFont val="Arial"/>
        <charset val="134"/>
      </rPr>
      <t>(902)160g/m2+</t>
    </r>
    <r>
      <rPr>
        <sz val="11"/>
        <color theme="1"/>
        <rFont val="宋体"/>
        <charset val="134"/>
      </rPr>
      <t>羊羔绒</t>
    </r>
    <r>
      <rPr>
        <sz val="11"/>
        <color theme="1"/>
        <rFont val="Arial"/>
        <charset val="134"/>
      </rPr>
      <t>22</t>
    </r>
  </si>
  <si>
    <r>
      <rPr>
        <sz val="11"/>
        <color theme="1"/>
        <rFont val="宋体"/>
        <charset val="134"/>
      </rPr>
      <t>电毯</t>
    </r>
    <r>
      <rPr>
        <sz val="11"/>
        <color theme="1"/>
        <rFont val="Arial"/>
        <charset val="134"/>
      </rPr>
      <t>OBT-K-A28</t>
    </r>
    <r>
      <rPr>
        <sz val="11"/>
        <color theme="1"/>
        <rFont val="宋体"/>
        <charset val="134"/>
      </rPr>
      <t>珊瑚绒</t>
    </r>
    <r>
      <rPr>
        <sz val="11"/>
        <color theme="1"/>
        <rFont val="Arial"/>
        <charset val="134"/>
      </rPr>
      <t>(544)160g/m2+</t>
    </r>
    <r>
      <rPr>
        <sz val="11"/>
        <color theme="1"/>
        <rFont val="宋体"/>
        <charset val="134"/>
      </rPr>
      <t>羊羔绒</t>
    </r>
    <r>
      <rPr>
        <sz val="11"/>
        <color theme="1"/>
        <rFont val="Arial"/>
        <charset val="134"/>
      </rPr>
      <t>22</t>
    </r>
  </si>
  <si>
    <t>90"*100"</t>
  </si>
  <si>
    <r>
      <rPr>
        <sz val="11"/>
        <color theme="1"/>
        <rFont val="宋体"/>
        <charset val="134"/>
      </rPr>
      <t>电毯</t>
    </r>
    <r>
      <rPr>
        <sz val="11"/>
        <color theme="1"/>
        <rFont val="Arial"/>
        <charset val="134"/>
      </rPr>
      <t>OBT-K-A29</t>
    </r>
    <r>
      <rPr>
        <sz val="11"/>
        <color theme="1"/>
        <rFont val="宋体"/>
        <charset val="134"/>
      </rPr>
      <t>珊瑚绒</t>
    </r>
    <r>
      <rPr>
        <sz val="11"/>
        <color theme="1"/>
        <rFont val="Arial"/>
        <charset val="134"/>
      </rPr>
      <t>(757)160g/m2+</t>
    </r>
    <r>
      <rPr>
        <sz val="11"/>
        <color theme="1"/>
        <rFont val="宋体"/>
        <charset val="134"/>
      </rPr>
      <t>羊羔绒</t>
    </r>
    <r>
      <rPr>
        <sz val="11"/>
        <color theme="1"/>
        <rFont val="Arial"/>
        <charset val="134"/>
      </rPr>
      <t>22</t>
    </r>
  </si>
  <si>
    <r>
      <rPr>
        <sz val="11"/>
        <color theme="1"/>
        <rFont val="宋体"/>
        <charset val="134"/>
      </rPr>
      <t>电毯</t>
    </r>
    <r>
      <rPr>
        <sz val="11"/>
        <color theme="1"/>
        <rFont val="Arial"/>
        <charset val="134"/>
      </rPr>
      <t>OBT-K-A30</t>
    </r>
    <r>
      <rPr>
        <sz val="11"/>
        <color theme="1"/>
        <rFont val="宋体"/>
        <charset val="134"/>
      </rPr>
      <t>珊瑚绒</t>
    </r>
    <r>
      <rPr>
        <sz val="11"/>
        <color theme="1"/>
        <rFont val="Arial"/>
        <charset val="134"/>
      </rPr>
      <t>(902)160g/m2+</t>
    </r>
    <r>
      <rPr>
        <sz val="11"/>
        <color theme="1"/>
        <rFont val="宋体"/>
        <charset val="134"/>
      </rPr>
      <t>羊羔绒</t>
    </r>
    <r>
      <rPr>
        <sz val="11"/>
        <color theme="1"/>
        <rFont val="Arial"/>
        <charset val="134"/>
      </rPr>
      <t>22</t>
    </r>
  </si>
  <si>
    <r>
      <rPr>
        <sz val="11"/>
        <color theme="1"/>
        <rFont val="宋体"/>
        <charset val="134"/>
      </rPr>
      <t>电毯</t>
    </r>
    <r>
      <rPr>
        <sz val="11"/>
        <color theme="1"/>
        <rFont val="Arial"/>
        <charset val="134"/>
      </rPr>
      <t>OBT-Q-A26</t>
    </r>
    <r>
      <rPr>
        <sz val="11"/>
        <color theme="1"/>
        <rFont val="宋体"/>
        <charset val="134"/>
      </rPr>
      <t>珊瑚绒</t>
    </r>
    <r>
      <rPr>
        <sz val="11"/>
        <color theme="1"/>
        <rFont val="Arial"/>
        <charset val="134"/>
      </rPr>
      <t>(544)160g/m2+</t>
    </r>
    <r>
      <rPr>
        <sz val="11"/>
        <color theme="1"/>
        <rFont val="宋体"/>
        <charset val="134"/>
      </rPr>
      <t>羊羔绒</t>
    </r>
    <r>
      <rPr>
        <sz val="11"/>
        <color theme="1"/>
        <rFont val="Arial"/>
        <charset val="134"/>
      </rPr>
      <t>22</t>
    </r>
  </si>
  <si>
    <r>
      <rPr>
        <sz val="11"/>
        <color theme="1"/>
        <rFont val="宋体"/>
        <charset val="134"/>
      </rPr>
      <t>电毯</t>
    </r>
    <r>
      <rPr>
        <sz val="11"/>
        <color theme="1"/>
        <rFont val="Arial"/>
        <charset val="134"/>
      </rPr>
      <t>OBT-Q-A27</t>
    </r>
    <r>
      <rPr>
        <sz val="11"/>
        <color theme="1"/>
        <rFont val="宋体"/>
        <charset val="134"/>
      </rPr>
      <t>珊瑚绒</t>
    </r>
    <r>
      <rPr>
        <sz val="11"/>
        <color theme="1"/>
        <rFont val="Arial"/>
        <charset val="134"/>
      </rPr>
      <t>(757)160g/m2+</t>
    </r>
    <r>
      <rPr>
        <sz val="11"/>
        <color theme="1"/>
        <rFont val="宋体"/>
        <charset val="134"/>
      </rPr>
      <t>羊羔绒</t>
    </r>
    <r>
      <rPr>
        <sz val="11"/>
        <color theme="1"/>
        <rFont val="Arial"/>
        <charset val="134"/>
      </rPr>
      <t>22</t>
    </r>
  </si>
  <si>
    <r>
      <rPr>
        <sz val="11"/>
        <color theme="1"/>
        <rFont val="宋体"/>
        <charset val="134"/>
      </rPr>
      <t>电毯</t>
    </r>
    <r>
      <rPr>
        <sz val="11"/>
        <color theme="1"/>
        <rFont val="Arial"/>
        <charset val="134"/>
      </rPr>
      <t>OBT-Q-A28</t>
    </r>
    <r>
      <rPr>
        <sz val="11"/>
        <color theme="1"/>
        <rFont val="宋体"/>
        <charset val="134"/>
      </rPr>
      <t>珊瑚绒</t>
    </r>
    <r>
      <rPr>
        <sz val="11"/>
        <color theme="1"/>
        <rFont val="Arial"/>
        <charset val="134"/>
      </rPr>
      <t>(902)160g/m2+</t>
    </r>
    <r>
      <rPr>
        <sz val="11"/>
        <color theme="1"/>
        <rFont val="宋体"/>
        <charset val="134"/>
      </rPr>
      <t>羊羔绒</t>
    </r>
    <r>
      <rPr>
        <sz val="11"/>
        <color theme="1"/>
        <rFont val="Arial"/>
        <charset val="134"/>
      </rPr>
      <t>22</t>
    </r>
  </si>
  <si>
    <r>
      <rPr>
        <sz val="11"/>
        <color theme="1"/>
        <rFont val="宋体"/>
        <charset val="134"/>
      </rPr>
      <t>电毯</t>
    </r>
    <r>
      <rPr>
        <sz val="11"/>
        <color theme="1"/>
        <rFont val="Arial"/>
        <charset val="134"/>
      </rPr>
      <t>OBT-Q-A29</t>
    </r>
    <r>
      <rPr>
        <sz val="11"/>
        <color theme="1"/>
        <rFont val="宋体"/>
        <charset val="134"/>
      </rPr>
      <t>珊瑚绒</t>
    </r>
    <r>
      <rPr>
        <sz val="11"/>
        <color theme="1"/>
        <rFont val="Arial"/>
        <charset val="134"/>
      </rPr>
      <t>(902)160g/m2+</t>
    </r>
    <r>
      <rPr>
        <sz val="11"/>
        <color theme="1"/>
        <rFont val="宋体"/>
        <charset val="134"/>
      </rPr>
      <t>羊羔绒</t>
    </r>
    <r>
      <rPr>
        <sz val="11"/>
        <color theme="1"/>
        <rFont val="Arial"/>
        <charset val="134"/>
      </rPr>
      <t>22</t>
    </r>
  </si>
  <si>
    <r>
      <rPr>
        <sz val="11"/>
        <color theme="1"/>
        <rFont val="宋体"/>
        <charset val="134"/>
      </rPr>
      <t>电毯</t>
    </r>
    <r>
      <rPr>
        <sz val="11"/>
        <color theme="1"/>
        <rFont val="Arial"/>
        <charset val="134"/>
      </rPr>
      <t>OBT-T-A28</t>
    </r>
    <r>
      <rPr>
        <sz val="11"/>
        <color theme="1"/>
        <rFont val="宋体"/>
        <charset val="134"/>
      </rPr>
      <t>珊瑚绒</t>
    </r>
    <r>
      <rPr>
        <sz val="11"/>
        <color theme="1"/>
        <rFont val="Arial"/>
        <charset val="134"/>
      </rPr>
      <t>(302)160g/m2+</t>
    </r>
    <r>
      <rPr>
        <sz val="11"/>
        <color theme="1"/>
        <rFont val="宋体"/>
        <charset val="134"/>
      </rPr>
      <t>羊羔绒</t>
    </r>
    <r>
      <rPr>
        <sz val="11"/>
        <color theme="1"/>
        <rFont val="Arial"/>
        <charset val="134"/>
      </rPr>
      <t>22</t>
    </r>
  </si>
  <si>
    <r>
      <rPr>
        <sz val="11"/>
        <color theme="1"/>
        <rFont val="宋体"/>
        <charset val="134"/>
      </rPr>
      <t>电毯</t>
    </r>
    <r>
      <rPr>
        <sz val="11"/>
        <color theme="1"/>
        <rFont val="Arial"/>
        <charset val="134"/>
      </rPr>
      <t>OBT-T-A29</t>
    </r>
    <r>
      <rPr>
        <sz val="11"/>
        <color theme="1"/>
        <rFont val="宋体"/>
        <charset val="134"/>
      </rPr>
      <t>珊瑚绒</t>
    </r>
    <r>
      <rPr>
        <sz val="11"/>
        <color theme="1"/>
        <rFont val="Arial"/>
        <charset val="134"/>
      </rPr>
      <t>(544)160g/m2+</t>
    </r>
    <r>
      <rPr>
        <sz val="11"/>
        <color theme="1"/>
        <rFont val="宋体"/>
        <charset val="134"/>
      </rPr>
      <t>羊羔绒</t>
    </r>
    <r>
      <rPr>
        <sz val="11"/>
        <color theme="1"/>
        <rFont val="Arial"/>
        <charset val="134"/>
      </rPr>
      <t>22</t>
    </r>
  </si>
  <si>
    <r>
      <rPr>
        <sz val="11"/>
        <color theme="1"/>
        <rFont val="宋体"/>
        <charset val="134"/>
      </rPr>
      <t>电毯</t>
    </r>
    <r>
      <rPr>
        <sz val="11"/>
        <color theme="1"/>
        <rFont val="Arial"/>
        <charset val="134"/>
      </rPr>
      <t>OBT-T-A30</t>
    </r>
    <r>
      <rPr>
        <sz val="11"/>
        <color theme="1"/>
        <rFont val="宋体"/>
        <charset val="134"/>
      </rPr>
      <t>珊瑚绒</t>
    </r>
    <r>
      <rPr>
        <sz val="11"/>
        <color theme="1"/>
        <rFont val="Arial"/>
        <charset val="134"/>
      </rPr>
      <t>(757)160g/m2+</t>
    </r>
    <r>
      <rPr>
        <sz val="11"/>
        <color theme="1"/>
        <rFont val="宋体"/>
        <charset val="134"/>
      </rPr>
      <t>羊羔绒</t>
    </r>
    <r>
      <rPr>
        <sz val="11"/>
        <color theme="1"/>
        <rFont val="Arial"/>
        <charset val="134"/>
      </rPr>
      <t>22</t>
    </r>
  </si>
  <si>
    <r>
      <rPr>
        <sz val="11"/>
        <color theme="1"/>
        <rFont val="宋体"/>
        <charset val="134"/>
      </rPr>
      <t>电毯</t>
    </r>
    <r>
      <rPr>
        <sz val="11"/>
        <color theme="1"/>
        <rFont val="Arial"/>
        <charset val="134"/>
      </rPr>
      <t>OBT-T-A31</t>
    </r>
    <r>
      <rPr>
        <sz val="11"/>
        <color theme="1"/>
        <rFont val="宋体"/>
        <charset val="134"/>
      </rPr>
      <t>珊瑚绒</t>
    </r>
    <r>
      <rPr>
        <sz val="11"/>
        <color theme="1"/>
        <rFont val="Arial"/>
        <charset val="134"/>
      </rPr>
      <t>(902)160g/m2+</t>
    </r>
    <r>
      <rPr>
        <sz val="11"/>
        <color theme="1"/>
        <rFont val="宋体"/>
        <charset val="134"/>
      </rPr>
      <t>羊羔绒</t>
    </r>
    <r>
      <rPr>
        <sz val="11"/>
        <color theme="1"/>
        <rFont val="Arial"/>
        <charset val="134"/>
      </rPr>
      <t>22</t>
    </r>
  </si>
  <si>
    <r>
      <rPr>
        <sz val="11"/>
        <color theme="1"/>
        <rFont val="宋体"/>
        <charset val="134"/>
      </rPr>
      <t>电毯</t>
    </r>
    <r>
      <rPr>
        <sz val="11"/>
        <color theme="1"/>
        <rFont val="Arial"/>
        <charset val="134"/>
      </rPr>
      <t>OBT-T-A32</t>
    </r>
    <r>
      <rPr>
        <sz val="11"/>
        <color theme="1"/>
        <rFont val="宋体"/>
        <charset val="134"/>
      </rPr>
      <t>珊瑚绒</t>
    </r>
    <r>
      <rPr>
        <sz val="11"/>
        <color theme="1"/>
        <rFont val="Arial"/>
        <charset val="134"/>
      </rPr>
      <t>(902)160g/m2+</t>
    </r>
    <r>
      <rPr>
        <sz val="11"/>
        <color theme="1"/>
        <rFont val="宋体"/>
        <charset val="134"/>
      </rPr>
      <t>羊羔绒</t>
    </r>
    <r>
      <rPr>
        <sz val="11"/>
        <color theme="1"/>
        <rFont val="Arial"/>
        <charset val="134"/>
      </rPr>
      <t>22</t>
    </r>
  </si>
  <si>
    <r>
      <rPr>
        <sz val="11"/>
        <color theme="1"/>
        <rFont val="宋体"/>
        <charset val="134"/>
      </rPr>
      <t>电毯</t>
    </r>
    <r>
      <rPr>
        <sz val="11"/>
        <color theme="1"/>
        <rFont val="Arial"/>
        <charset val="134"/>
      </rPr>
      <t xml:space="preserve">OTV-A19 </t>
    </r>
    <r>
      <rPr>
        <sz val="11"/>
        <color theme="1"/>
        <rFont val="宋体"/>
        <charset val="134"/>
      </rPr>
      <t>法兰绒</t>
    </r>
    <r>
      <rPr>
        <sz val="11"/>
        <color theme="1"/>
        <rFont val="Arial"/>
        <charset val="134"/>
      </rPr>
      <t>(496)220g/m2+</t>
    </r>
    <r>
      <rPr>
        <sz val="11"/>
        <color theme="1"/>
        <rFont val="宋体"/>
        <charset val="134"/>
      </rPr>
      <t>羊羔绒</t>
    </r>
    <r>
      <rPr>
        <sz val="11"/>
        <color theme="1"/>
        <rFont val="Arial"/>
        <charset val="134"/>
      </rPr>
      <t>220</t>
    </r>
  </si>
  <si>
    <t>50"x62"</t>
  </si>
  <si>
    <t>总计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</si>
</sst>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6" formatCode="_ * #,##0.00_ ;_ * \-#,##0.00_ ;_ * &quot;-&quot;??_ ;_ @_ "/>
    <numFmt numFmtId="168" formatCode="_ * #,##0_ ;_ * \-#,##0_ ;_ * &quot;-&quot;??_ ;_ @_ "/>
  </numFmts>
  <fonts count="8">
    <font>
      <sz val="11"/>
      <color theme="1"/>
      <name val="Calibri"/>
      <charset val="134"/>
      <scheme val="minor"/>
    </font>
    <font>
      <b/>
      <sz val="11"/>
      <color theme="1"/>
      <name val="Arial"/>
      <charset val="134"/>
    </font>
    <font>
      <sz val="11"/>
      <color theme="1"/>
      <name val="Arial"/>
      <charset val="134"/>
    </font>
    <font>
      <sz val="11"/>
      <name val="Arial"/>
      <charset val="134"/>
    </font>
    <font>
      <b/>
      <sz val="11"/>
      <name val="宋体"/>
      <charset val="134"/>
    </font>
    <font>
      <b/>
      <sz val="11"/>
      <color theme="1"/>
      <name val="宋体"/>
      <charset val="134"/>
    </font>
    <font>
      <sz val="11"/>
      <color theme="1"/>
      <name val="宋体"/>
      <charset val="134"/>
    </font>
    <font>
      <sz val="11"/>
      <color theme="1"/>
      <name val="Calibri"/>
      <charset val="134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166" fontId="7" fillId="0" borderId="0" applyFont="0" applyFill="0" applyBorder="0" applyAlignment="0" applyProtection="0">
      <alignment vertical="center"/>
    </xf>
  </cellStyleXfs>
  <cellXfs count="17">
    <xf numFmtId="0" fontId="0" fillId="0" borderId="0" xfId="0"/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8" fontId="2" fillId="0" borderId="0" xfId="1" applyNumberFormat="1" applyFont="1" applyAlignment="1">
      <alignment horizontal="right" vertical="center"/>
    </xf>
    <xf numFmtId="0" fontId="1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168" fontId="5" fillId="0" borderId="1" xfId="1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68" fontId="2" fillId="0" borderId="1" xfId="1" applyNumberFormat="1" applyFont="1" applyBorder="1" applyAlignment="1">
      <alignment horizontal="right" vertical="center"/>
    </xf>
    <xf numFmtId="0" fontId="3" fillId="0" borderId="1" xfId="0" applyFont="1" applyFill="1" applyBorder="1" applyAlignment="1">
      <alignment horizontal="center" vertical="center"/>
    </xf>
    <xf numFmtId="168" fontId="1" fillId="0" borderId="1" xfId="1" applyNumberFormat="1" applyFont="1" applyBorder="1" applyAlignment="1">
      <alignment horizontal="right" vertical="center"/>
    </xf>
    <xf numFmtId="0" fontId="0" fillId="0" borderId="0" xfId="0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104775</xdr:colOff>
      <xdr:row>1</xdr:row>
      <xdr:rowOff>57150</xdr:rowOff>
    </xdr:from>
    <xdr:to>
      <xdr:col>7</xdr:col>
      <xdr:colOff>0</xdr:colOff>
      <xdr:row>1</xdr:row>
      <xdr:rowOff>1047626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79565" y="371475"/>
          <a:ext cx="1344295" cy="989965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104775</xdr:colOff>
      <xdr:row>2</xdr:row>
      <xdr:rowOff>85725</xdr:rowOff>
    </xdr:from>
    <xdr:to>
      <xdr:col>7</xdr:col>
      <xdr:colOff>0</xdr:colOff>
      <xdr:row>2</xdr:row>
      <xdr:rowOff>1038106</xdr:rowOff>
    </xdr:to>
    <xdr:pic>
      <xdr:nvPicPr>
        <xdr:cNvPr id="10" name="图片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79565" y="1504950"/>
          <a:ext cx="1344295" cy="951865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3</xdr:row>
      <xdr:rowOff>85725</xdr:rowOff>
    </xdr:from>
    <xdr:to>
      <xdr:col>7</xdr:col>
      <xdr:colOff>0</xdr:colOff>
      <xdr:row>3</xdr:row>
      <xdr:rowOff>1009535</xdr:rowOff>
    </xdr:to>
    <xdr:pic>
      <xdr:nvPicPr>
        <xdr:cNvPr id="20" name="图片 1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89090" y="2609850"/>
          <a:ext cx="1334770" cy="923290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4</xdr:row>
      <xdr:rowOff>66675</xdr:rowOff>
    </xdr:from>
    <xdr:to>
      <xdr:col>7</xdr:col>
      <xdr:colOff>0</xdr:colOff>
      <xdr:row>4</xdr:row>
      <xdr:rowOff>1038104</xdr:rowOff>
    </xdr:to>
    <xdr:pic>
      <xdr:nvPicPr>
        <xdr:cNvPr id="30" name="图片 2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89090" y="3695700"/>
          <a:ext cx="1334770" cy="970915"/>
        </a:xfrm>
        <a:prstGeom prst="rect">
          <a:avLst/>
        </a:prstGeom>
      </xdr:spPr>
    </xdr:pic>
    <xdr:clientData/>
  </xdr:twoCellAnchor>
  <xdr:twoCellAnchor editAs="oneCell">
    <xdr:from>
      <xdr:col>6</xdr:col>
      <xdr:colOff>123825</xdr:colOff>
      <xdr:row>5</xdr:row>
      <xdr:rowOff>95250</xdr:rowOff>
    </xdr:from>
    <xdr:to>
      <xdr:col>7</xdr:col>
      <xdr:colOff>0</xdr:colOff>
      <xdr:row>5</xdr:row>
      <xdr:rowOff>1057155</xdr:rowOff>
    </xdr:to>
    <xdr:pic>
      <xdr:nvPicPr>
        <xdr:cNvPr id="63" name="图片 6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698615" y="4829175"/>
          <a:ext cx="1325245" cy="961390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6</xdr:row>
      <xdr:rowOff>104775</xdr:rowOff>
    </xdr:from>
    <xdr:to>
      <xdr:col>7</xdr:col>
      <xdr:colOff>0</xdr:colOff>
      <xdr:row>6</xdr:row>
      <xdr:rowOff>1047632</xdr:rowOff>
    </xdr:to>
    <xdr:pic>
      <xdr:nvPicPr>
        <xdr:cNvPr id="64" name="图片 6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660515" y="5943600"/>
          <a:ext cx="1363345" cy="94234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7</xdr:row>
      <xdr:rowOff>85725</xdr:rowOff>
    </xdr:from>
    <xdr:to>
      <xdr:col>7</xdr:col>
      <xdr:colOff>0</xdr:colOff>
      <xdr:row>7</xdr:row>
      <xdr:rowOff>1057154</xdr:rowOff>
    </xdr:to>
    <xdr:pic>
      <xdr:nvPicPr>
        <xdr:cNvPr id="65" name="图片 6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717665" y="7029450"/>
          <a:ext cx="1306195" cy="970915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104775</xdr:colOff>
      <xdr:row>8</xdr:row>
      <xdr:rowOff>114300</xdr:rowOff>
    </xdr:from>
    <xdr:to>
      <xdr:col>7</xdr:col>
      <xdr:colOff>0</xdr:colOff>
      <xdr:row>8</xdr:row>
      <xdr:rowOff>1028586</xdr:rowOff>
    </xdr:to>
    <xdr:pic>
      <xdr:nvPicPr>
        <xdr:cNvPr id="66" name="图片 6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679565" y="8162925"/>
          <a:ext cx="1344295" cy="913765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9</xdr:row>
      <xdr:rowOff>95250</xdr:rowOff>
    </xdr:from>
    <xdr:to>
      <xdr:col>7</xdr:col>
      <xdr:colOff>0</xdr:colOff>
      <xdr:row>9</xdr:row>
      <xdr:rowOff>1009536</xdr:rowOff>
    </xdr:to>
    <xdr:pic>
      <xdr:nvPicPr>
        <xdr:cNvPr id="67" name="图片 6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717665" y="9248775"/>
          <a:ext cx="1306195" cy="913765"/>
        </a:xfrm>
        <a:prstGeom prst="rect">
          <a:avLst/>
        </a:prstGeom>
      </xdr:spPr>
    </xdr:pic>
    <xdr:clientData/>
  </xdr:twoCellAnchor>
  <xdr:twoCellAnchor editAs="oneCell">
    <xdr:from>
      <xdr:col>6</xdr:col>
      <xdr:colOff>95250</xdr:colOff>
      <xdr:row>10</xdr:row>
      <xdr:rowOff>76200</xdr:rowOff>
    </xdr:from>
    <xdr:to>
      <xdr:col>7</xdr:col>
      <xdr:colOff>0</xdr:colOff>
      <xdr:row>10</xdr:row>
      <xdr:rowOff>1057152</xdr:rowOff>
    </xdr:to>
    <xdr:pic>
      <xdr:nvPicPr>
        <xdr:cNvPr id="68" name="图片 67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670040" y="10334625"/>
          <a:ext cx="1353820" cy="98044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95250</xdr:colOff>
      <xdr:row>11</xdr:row>
      <xdr:rowOff>76200</xdr:rowOff>
    </xdr:from>
    <xdr:to>
      <xdr:col>7</xdr:col>
      <xdr:colOff>0</xdr:colOff>
      <xdr:row>11</xdr:row>
      <xdr:rowOff>1047629</xdr:rowOff>
    </xdr:to>
    <xdr:pic>
      <xdr:nvPicPr>
        <xdr:cNvPr id="69" name="图片 68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670040" y="11439525"/>
          <a:ext cx="1353820" cy="970915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12</xdr:row>
      <xdr:rowOff>66675</xdr:rowOff>
    </xdr:from>
    <xdr:to>
      <xdr:col>7</xdr:col>
      <xdr:colOff>0</xdr:colOff>
      <xdr:row>12</xdr:row>
      <xdr:rowOff>1057151</xdr:rowOff>
    </xdr:to>
    <xdr:pic>
      <xdr:nvPicPr>
        <xdr:cNvPr id="70" name="图片 69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660515" y="12534900"/>
          <a:ext cx="1363345" cy="989965"/>
        </a:xfrm>
        <a:prstGeom prst="rect">
          <a:avLst/>
        </a:prstGeom>
      </xdr:spPr>
    </xdr:pic>
    <xdr:clientData/>
  </xdr:twoCellAnchor>
  <xdr:twoCellAnchor editAs="oneCell">
    <xdr:from>
      <xdr:col>6</xdr:col>
      <xdr:colOff>95250</xdr:colOff>
      <xdr:row>13</xdr:row>
      <xdr:rowOff>104775</xdr:rowOff>
    </xdr:from>
    <xdr:to>
      <xdr:col>7</xdr:col>
      <xdr:colOff>0</xdr:colOff>
      <xdr:row>13</xdr:row>
      <xdr:rowOff>1057156</xdr:rowOff>
    </xdr:to>
    <xdr:pic>
      <xdr:nvPicPr>
        <xdr:cNvPr id="71" name="图片 70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670040" y="13677900"/>
          <a:ext cx="1353820" cy="951865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14</xdr:row>
      <xdr:rowOff>76200</xdr:rowOff>
    </xdr:from>
    <xdr:to>
      <xdr:col>7</xdr:col>
      <xdr:colOff>0</xdr:colOff>
      <xdr:row>14</xdr:row>
      <xdr:rowOff>1047629</xdr:rowOff>
    </xdr:to>
    <xdr:pic>
      <xdr:nvPicPr>
        <xdr:cNvPr id="72" name="图片 71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650990" y="14754225"/>
          <a:ext cx="1372870" cy="970915"/>
        </a:xfrm>
        <a:prstGeom prst="rect">
          <a:avLst/>
        </a:prstGeom>
      </xdr:spPr>
    </xdr:pic>
    <xdr:clientData/>
  </xdr:twoCellAnchor>
  <xdr:twoCellAnchor editAs="oneCell">
    <xdr:from>
      <xdr:col>6</xdr:col>
      <xdr:colOff>95250</xdr:colOff>
      <xdr:row>15</xdr:row>
      <xdr:rowOff>66675</xdr:rowOff>
    </xdr:from>
    <xdr:to>
      <xdr:col>7</xdr:col>
      <xdr:colOff>0</xdr:colOff>
      <xdr:row>15</xdr:row>
      <xdr:rowOff>1038104</xdr:rowOff>
    </xdr:to>
    <xdr:pic>
      <xdr:nvPicPr>
        <xdr:cNvPr id="73" name="图片 72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670040" y="15849600"/>
          <a:ext cx="1353820" cy="970915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16</xdr:row>
      <xdr:rowOff>76200</xdr:rowOff>
    </xdr:from>
    <xdr:to>
      <xdr:col>7</xdr:col>
      <xdr:colOff>0</xdr:colOff>
      <xdr:row>16</xdr:row>
      <xdr:rowOff>1047629</xdr:rowOff>
    </xdr:to>
    <xdr:pic>
      <xdr:nvPicPr>
        <xdr:cNvPr id="75" name="图片 74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689090" y="16964025"/>
          <a:ext cx="1334770" cy="970915"/>
        </a:xfrm>
        <a:prstGeom prst="rect">
          <a:avLst/>
        </a:prstGeom>
      </xdr:spPr>
    </xdr:pic>
    <xdr:clientData/>
  </xdr:twoCellAnchor>
  <xdr:twoCellAnchor editAs="oneCell">
    <xdr:from>
      <xdr:col>6</xdr:col>
      <xdr:colOff>123825</xdr:colOff>
      <xdr:row>17</xdr:row>
      <xdr:rowOff>85725</xdr:rowOff>
    </xdr:from>
    <xdr:to>
      <xdr:col>7</xdr:col>
      <xdr:colOff>0</xdr:colOff>
      <xdr:row>17</xdr:row>
      <xdr:rowOff>1047630</xdr:rowOff>
    </xdr:to>
    <xdr:pic>
      <xdr:nvPicPr>
        <xdr:cNvPr id="76" name="图片 75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698615" y="18078450"/>
          <a:ext cx="1325245" cy="961390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104775</xdr:colOff>
      <xdr:row>18</xdr:row>
      <xdr:rowOff>66675</xdr:rowOff>
    </xdr:from>
    <xdr:to>
      <xdr:col>7</xdr:col>
      <xdr:colOff>0</xdr:colOff>
      <xdr:row>18</xdr:row>
      <xdr:rowOff>1038104</xdr:rowOff>
    </xdr:to>
    <xdr:pic>
      <xdr:nvPicPr>
        <xdr:cNvPr id="77" name="图片 76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679565" y="19164300"/>
          <a:ext cx="1344295" cy="970915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19</xdr:row>
      <xdr:rowOff>85725</xdr:rowOff>
    </xdr:from>
    <xdr:to>
      <xdr:col>7</xdr:col>
      <xdr:colOff>0</xdr:colOff>
      <xdr:row>19</xdr:row>
      <xdr:rowOff>1038106</xdr:rowOff>
    </xdr:to>
    <xdr:pic>
      <xdr:nvPicPr>
        <xdr:cNvPr id="78" name="图片 77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660515" y="20288250"/>
          <a:ext cx="1363345" cy="951865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104775</xdr:colOff>
      <xdr:row>20</xdr:row>
      <xdr:rowOff>95250</xdr:rowOff>
    </xdr:from>
    <xdr:to>
      <xdr:col>7</xdr:col>
      <xdr:colOff>0</xdr:colOff>
      <xdr:row>20</xdr:row>
      <xdr:rowOff>1047631</xdr:rowOff>
    </xdr:to>
    <xdr:pic>
      <xdr:nvPicPr>
        <xdr:cNvPr id="79" name="图片 78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679565" y="21402675"/>
          <a:ext cx="1344295" cy="951865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21</xdr:row>
      <xdr:rowOff>66675</xdr:rowOff>
    </xdr:from>
    <xdr:to>
      <xdr:col>7</xdr:col>
      <xdr:colOff>0</xdr:colOff>
      <xdr:row>21</xdr:row>
      <xdr:rowOff>1028580</xdr:rowOff>
    </xdr:to>
    <xdr:pic>
      <xdr:nvPicPr>
        <xdr:cNvPr id="80" name="图片 79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650990" y="22479000"/>
          <a:ext cx="1372870" cy="96139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95250</xdr:colOff>
      <xdr:row>22</xdr:row>
      <xdr:rowOff>66675</xdr:rowOff>
    </xdr:from>
    <xdr:to>
      <xdr:col>7</xdr:col>
      <xdr:colOff>0</xdr:colOff>
      <xdr:row>22</xdr:row>
      <xdr:rowOff>1028580</xdr:rowOff>
    </xdr:to>
    <xdr:pic>
      <xdr:nvPicPr>
        <xdr:cNvPr id="81" name="图片 80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670040" y="23583900"/>
          <a:ext cx="1353820" cy="961390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104775</xdr:colOff>
      <xdr:row>23</xdr:row>
      <xdr:rowOff>57150</xdr:rowOff>
    </xdr:from>
    <xdr:to>
      <xdr:col>7</xdr:col>
      <xdr:colOff>0</xdr:colOff>
      <xdr:row>23</xdr:row>
      <xdr:rowOff>1038102</xdr:rowOff>
    </xdr:to>
    <xdr:pic>
      <xdr:nvPicPr>
        <xdr:cNvPr id="82" name="图片 81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6679565" y="24679275"/>
          <a:ext cx="1344295" cy="980440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104775</xdr:colOff>
      <xdr:row>24</xdr:row>
      <xdr:rowOff>76200</xdr:rowOff>
    </xdr:from>
    <xdr:to>
      <xdr:col>7</xdr:col>
      <xdr:colOff>0</xdr:colOff>
      <xdr:row>24</xdr:row>
      <xdr:rowOff>1057152</xdr:rowOff>
    </xdr:to>
    <xdr:pic>
      <xdr:nvPicPr>
        <xdr:cNvPr id="83" name="图片 82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6679565" y="25803225"/>
          <a:ext cx="1344295" cy="980440"/>
        </a:xfrm>
        <a:prstGeom prst="rect">
          <a:avLst/>
        </a:prstGeom>
      </xdr:spPr>
    </xdr:pic>
    <xdr:clientData/>
  </xdr:twoCellAnchor>
  <xdr:twoCellAnchor editAs="oneCell">
    <xdr:from>
      <xdr:col>6</xdr:col>
      <xdr:colOff>133350</xdr:colOff>
      <xdr:row>25</xdr:row>
      <xdr:rowOff>85725</xdr:rowOff>
    </xdr:from>
    <xdr:to>
      <xdr:col>7</xdr:col>
      <xdr:colOff>0</xdr:colOff>
      <xdr:row>25</xdr:row>
      <xdr:rowOff>1019058</xdr:rowOff>
    </xdr:to>
    <xdr:pic>
      <xdr:nvPicPr>
        <xdr:cNvPr id="84" name="图片 83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6708140" y="26917650"/>
          <a:ext cx="1315720" cy="932815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26</xdr:row>
      <xdr:rowOff>85725</xdr:rowOff>
    </xdr:from>
    <xdr:to>
      <xdr:col>7</xdr:col>
      <xdr:colOff>0</xdr:colOff>
      <xdr:row>26</xdr:row>
      <xdr:rowOff>1057154</xdr:rowOff>
    </xdr:to>
    <xdr:pic>
      <xdr:nvPicPr>
        <xdr:cNvPr id="85" name="图片 84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6689090" y="28022550"/>
          <a:ext cx="1334770" cy="970915"/>
        </a:xfrm>
        <a:prstGeom prst="rect">
          <a:avLst/>
        </a:prstGeom>
      </xdr:spPr>
    </xdr:pic>
    <xdr:clientData/>
  </xdr:twoCellAnchor>
  <xdr:twoCellAnchor editAs="oneCell">
    <xdr:from>
      <xdr:col>6</xdr:col>
      <xdr:colOff>95250</xdr:colOff>
      <xdr:row>27</xdr:row>
      <xdr:rowOff>85725</xdr:rowOff>
    </xdr:from>
    <xdr:to>
      <xdr:col>7</xdr:col>
      <xdr:colOff>0</xdr:colOff>
      <xdr:row>27</xdr:row>
      <xdr:rowOff>1038106</xdr:rowOff>
    </xdr:to>
    <xdr:pic>
      <xdr:nvPicPr>
        <xdr:cNvPr id="86" name="图片 85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6670040" y="29127450"/>
          <a:ext cx="1353820" cy="951865"/>
        </a:xfrm>
        <a:prstGeom prst="rect">
          <a:avLst/>
        </a:prstGeom>
      </xdr:spPr>
    </xdr:pic>
    <xdr:clientData/>
  </xdr:twoCellAnchor>
  <xdr:twoCellAnchor editAs="oneCell">
    <xdr:from>
      <xdr:col>6</xdr:col>
      <xdr:colOff>123825</xdr:colOff>
      <xdr:row>28</xdr:row>
      <xdr:rowOff>76200</xdr:rowOff>
    </xdr:from>
    <xdr:to>
      <xdr:col>7</xdr:col>
      <xdr:colOff>0</xdr:colOff>
      <xdr:row>28</xdr:row>
      <xdr:rowOff>1057152</xdr:rowOff>
    </xdr:to>
    <xdr:pic>
      <xdr:nvPicPr>
        <xdr:cNvPr id="87" name="图片 86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6698615" y="30222825"/>
          <a:ext cx="1325245" cy="980440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</xdr:colOff>
      <xdr:row>29</xdr:row>
      <xdr:rowOff>95250</xdr:rowOff>
    </xdr:from>
    <xdr:to>
      <xdr:col>7</xdr:col>
      <xdr:colOff>0</xdr:colOff>
      <xdr:row>29</xdr:row>
      <xdr:rowOff>1019060</xdr:rowOff>
    </xdr:to>
    <xdr:pic>
      <xdr:nvPicPr>
        <xdr:cNvPr id="88" name="图片 87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641465" y="31346775"/>
          <a:ext cx="1382395" cy="923290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30</xdr:row>
      <xdr:rowOff>95250</xdr:rowOff>
    </xdr:from>
    <xdr:to>
      <xdr:col>7</xdr:col>
      <xdr:colOff>0</xdr:colOff>
      <xdr:row>30</xdr:row>
      <xdr:rowOff>1057155</xdr:rowOff>
    </xdr:to>
    <xdr:pic>
      <xdr:nvPicPr>
        <xdr:cNvPr id="89" name="图片 88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689090" y="32451675"/>
          <a:ext cx="1334770" cy="961390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31</xdr:row>
      <xdr:rowOff>76200</xdr:rowOff>
    </xdr:from>
    <xdr:to>
      <xdr:col>7</xdr:col>
      <xdr:colOff>0</xdr:colOff>
      <xdr:row>31</xdr:row>
      <xdr:rowOff>1066676</xdr:rowOff>
    </xdr:to>
    <xdr:pic>
      <xdr:nvPicPr>
        <xdr:cNvPr id="91" name="图片 90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689090" y="33537525"/>
          <a:ext cx="1334770" cy="989965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32</xdr:row>
      <xdr:rowOff>66675</xdr:rowOff>
    </xdr:from>
    <xdr:to>
      <xdr:col>7</xdr:col>
      <xdr:colOff>0</xdr:colOff>
      <xdr:row>32</xdr:row>
      <xdr:rowOff>1047627</xdr:rowOff>
    </xdr:to>
    <xdr:pic>
      <xdr:nvPicPr>
        <xdr:cNvPr id="94" name="图片 93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689090" y="34632900"/>
          <a:ext cx="1334770" cy="980440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104775</xdr:colOff>
      <xdr:row>33</xdr:row>
      <xdr:rowOff>57150</xdr:rowOff>
    </xdr:from>
    <xdr:to>
      <xdr:col>7</xdr:col>
      <xdr:colOff>0</xdr:colOff>
      <xdr:row>33</xdr:row>
      <xdr:rowOff>1038102</xdr:rowOff>
    </xdr:to>
    <xdr:pic>
      <xdr:nvPicPr>
        <xdr:cNvPr id="95" name="图片 94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679565" y="35728275"/>
          <a:ext cx="1344295" cy="980440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104775</xdr:colOff>
      <xdr:row>34</xdr:row>
      <xdr:rowOff>76200</xdr:rowOff>
    </xdr:from>
    <xdr:to>
      <xdr:col>7</xdr:col>
      <xdr:colOff>0</xdr:colOff>
      <xdr:row>34</xdr:row>
      <xdr:rowOff>1047629</xdr:rowOff>
    </xdr:to>
    <xdr:pic>
      <xdr:nvPicPr>
        <xdr:cNvPr id="96" name="图片 95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6679565" y="36852225"/>
          <a:ext cx="1344295" cy="970915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35</xdr:row>
      <xdr:rowOff>76200</xdr:rowOff>
    </xdr:from>
    <xdr:to>
      <xdr:col>7</xdr:col>
      <xdr:colOff>0</xdr:colOff>
      <xdr:row>35</xdr:row>
      <xdr:rowOff>1038105</xdr:rowOff>
    </xdr:to>
    <xdr:pic>
      <xdr:nvPicPr>
        <xdr:cNvPr id="97" name="图片 96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6660515" y="37957125"/>
          <a:ext cx="1363345" cy="961390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36</xdr:row>
      <xdr:rowOff>47625</xdr:rowOff>
    </xdr:from>
    <xdr:to>
      <xdr:col>7</xdr:col>
      <xdr:colOff>0</xdr:colOff>
      <xdr:row>36</xdr:row>
      <xdr:rowOff>1019054</xdr:rowOff>
    </xdr:to>
    <xdr:pic>
      <xdr:nvPicPr>
        <xdr:cNvPr id="98" name="图片 97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6689090" y="39033450"/>
          <a:ext cx="1334770" cy="970915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104775</xdr:colOff>
      <xdr:row>37</xdr:row>
      <xdr:rowOff>57150</xdr:rowOff>
    </xdr:from>
    <xdr:to>
      <xdr:col>7</xdr:col>
      <xdr:colOff>0</xdr:colOff>
      <xdr:row>37</xdr:row>
      <xdr:rowOff>1047626</xdr:rowOff>
    </xdr:to>
    <xdr:pic>
      <xdr:nvPicPr>
        <xdr:cNvPr id="99" name="图片 98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6679565" y="40147875"/>
          <a:ext cx="1344295" cy="989965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38</xdr:row>
      <xdr:rowOff>95250</xdr:rowOff>
    </xdr:from>
    <xdr:to>
      <xdr:col>7</xdr:col>
      <xdr:colOff>0</xdr:colOff>
      <xdr:row>38</xdr:row>
      <xdr:rowOff>1038107</xdr:rowOff>
    </xdr:to>
    <xdr:pic>
      <xdr:nvPicPr>
        <xdr:cNvPr id="100" name="图片 99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689090" y="41290875"/>
          <a:ext cx="1334770" cy="942340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39</xdr:row>
      <xdr:rowOff>85725</xdr:rowOff>
    </xdr:from>
    <xdr:to>
      <xdr:col>7</xdr:col>
      <xdr:colOff>0</xdr:colOff>
      <xdr:row>39</xdr:row>
      <xdr:rowOff>1066677</xdr:rowOff>
    </xdr:to>
    <xdr:pic>
      <xdr:nvPicPr>
        <xdr:cNvPr id="101" name="图片 100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6689090" y="42386250"/>
          <a:ext cx="1334770" cy="980440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40</xdr:row>
      <xdr:rowOff>76200</xdr:rowOff>
    </xdr:from>
    <xdr:to>
      <xdr:col>7</xdr:col>
      <xdr:colOff>0</xdr:colOff>
      <xdr:row>40</xdr:row>
      <xdr:rowOff>1028581</xdr:rowOff>
    </xdr:to>
    <xdr:pic>
      <xdr:nvPicPr>
        <xdr:cNvPr id="102" name="图片 101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6689090" y="43481625"/>
          <a:ext cx="1334770" cy="951865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41</xdr:row>
      <xdr:rowOff>85725</xdr:rowOff>
    </xdr:from>
    <xdr:to>
      <xdr:col>7</xdr:col>
      <xdr:colOff>0</xdr:colOff>
      <xdr:row>41</xdr:row>
      <xdr:rowOff>1028582</xdr:rowOff>
    </xdr:to>
    <xdr:pic>
      <xdr:nvPicPr>
        <xdr:cNvPr id="103" name="图片 102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6689090" y="44596050"/>
          <a:ext cx="1334770" cy="94234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95250</xdr:colOff>
      <xdr:row>42</xdr:row>
      <xdr:rowOff>85725</xdr:rowOff>
    </xdr:from>
    <xdr:to>
      <xdr:col>7</xdr:col>
      <xdr:colOff>0</xdr:colOff>
      <xdr:row>42</xdr:row>
      <xdr:rowOff>1038106</xdr:rowOff>
    </xdr:to>
    <xdr:pic>
      <xdr:nvPicPr>
        <xdr:cNvPr id="104" name="图片 103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6670040" y="45700950"/>
          <a:ext cx="1353820" cy="951865"/>
        </a:xfrm>
        <a:prstGeom prst="rect">
          <a:avLst/>
        </a:prstGeom>
      </xdr:spPr>
    </xdr:pic>
    <xdr:clientData/>
  </xdr:twoCellAnchor>
  <xdr:twoCellAnchor editAs="oneCell">
    <xdr:from>
      <xdr:col>6</xdr:col>
      <xdr:colOff>95250</xdr:colOff>
      <xdr:row>43</xdr:row>
      <xdr:rowOff>104775</xdr:rowOff>
    </xdr:from>
    <xdr:to>
      <xdr:col>7</xdr:col>
      <xdr:colOff>0</xdr:colOff>
      <xdr:row>43</xdr:row>
      <xdr:rowOff>1047632</xdr:rowOff>
    </xdr:to>
    <xdr:pic>
      <xdr:nvPicPr>
        <xdr:cNvPr id="105" name="图片 104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6670040" y="46824900"/>
          <a:ext cx="1353820" cy="942340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44</xdr:row>
      <xdr:rowOff>47625</xdr:rowOff>
    </xdr:from>
    <xdr:to>
      <xdr:col>7</xdr:col>
      <xdr:colOff>0</xdr:colOff>
      <xdr:row>44</xdr:row>
      <xdr:rowOff>1019054</xdr:rowOff>
    </xdr:to>
    <xdr:pic>
      <xdr:nvPicPr>
        <xdr:cNvPr id="106" name="图片 105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6650990" y="47872650"/>
          <a:ext cx="1372870" cy="970915"/>
        </a:xfrm>
        <a:prstGeom prst="rect">
          <a:avLst/>
        </a:prstGeom>
      </xdr:spPr>
    </xdr:pic>
    <xdr:clientData/>
  </xdr:twoCellAnchor>
  <xdr:twoCellAnchor editAs="oneCell">
    <xdr:from>
      <xdr:col>6</xdr:col>
      <xdr:colOff>123825</xdr:colOff>
      <xdr:row>45</xdr:row>
      <xdr:rowOff>85725</xdr:rowOff>
    </xdr:from>
    <xdr:to>
      <xdr:col>7</xdr:col>
      <xdr:colOff>0</xdr:colOff>
      <xdr:row>45</xdr:row>
      <xdr:rowOff>1038106</xdr:rowOff>
    </xdr:to>
    <xdr:pic>
      <xdr:nvPicPr>
        <xdr:cNvPr id="107" name="图片 106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6698615" y="49015650"/>
          <a:ext cx="1325245" cy="951865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46</xdr:row>
      <xdr:rowOff>76200</xdr:rowOff>
    </xdr:from>
    <xdr:to>
      <xdr:col>7</xdr:col>
      <xdr:colOff>0</xdr:colOff>
      <xdr:row>46</xdr:row>
      <xdr:rowOff>1057152</xdr:rowOff>
    </xdr:to>
    <xdr:pic>
      <xdr:nvPicPr>
        <xdr:cNvPr id="108" name="图片 107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6660515" y="50111025"/>
          <a:ext cx="1363345" cy="980440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47</xdr:row>
      <xdr:rowOff>95250</xdr:rowOff>
    </xdr:from>
    <xdr:to>
      <xdr:col>7</xdr:col>
      <xdr:colOff>0</xdr:colOff>
      <xdr:row>47</xdr:row>
      <xdr:rowOff>1057155</xdr:rowOff>
    </xdr:to>
    <xdr:pic>
      <xdr:nvPicPr>
        <xdr:cNvPr id="109" name="图片 108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6689090" y="51234975"/>
          <a:ext cx="1334770" cy="961390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104775</xdr:colOff>
      <xdr:row>48</xdr:row>
      <xdr:rowOff>85725</xdr:rowOff>
    </xdr:from>
    <xdr:to>
      <xdr:col>7</xdr:col>
      <xdr:colOff>0</xdr:colOff>
      <xdr:row>48</xdr:row>
      <xdr:rowOff>1057154</xdr:rowOff>
    </xdr:to>
    <xdr:pic>
      <xdr:nvPicPr>
        <xdr:cNvPr id="110" name="图片 109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6679565" y="52330350"/>
          <a:ext cx="1344295" cy="970915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49</xdr:row>
      <xdr:rowOff>104775</xdr:rowOff>
    </xdr:from>
    <xdr:to>
      <xdr:col>7</xdr:col>
      <xdr:colOff>0</xdr:colOff>
      <xdr:row>49</xdr:row>
      <xdr:rowOff>1047632</xdr:rowOff>
    </xdr:to>
    <xdr:pic>
      <xdr:nvPicPr>
        <xdr:cNvPr id="111" name="图片 110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6650990" y="53454300"/>
          <a:ext cx="1372870" cy="942340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104775</xdr:colOff>
      <xdr:row>50</xdr:row>
      <xdr:rowOff>85725</xdr:rowOff>
    </xdr:from>
    <xdr:to>
      <xdr:col>7</xdr:col>
      <xdr:colOff>0</xdr:colOff>
      <xdr:row>50</xdr:row>
      <xdr:rowOff>1038106</xdr:rowOff>
    </xdr:to>
    <xdr:pic>
      <xdr:nvPicPr>
        <xdr:cNvPr id="112" name="图片 111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6679565" y="54540150"/>
          <a:ext cx="1344295" cy="951865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51</xdr:row>
      <xdr:rowOff>95250</xdr:rowOff>
    </xdr:from>
    <xdr:to>
      <xdr:col>7</xdr:col>
      <xdr:colOff>0</xdr:colOff>
      <xdr:row>51</xdr:row>
      <xdr:rowOff>1047631</xdr:rowOff>
    </xdr:to>
    <xdr:pic>
      <xdr:nvPicPr>
        <xdr:cNvPr id="113" name="图片 112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6660515" y="55654575"/>
          <a:ext cx="1363345" cy="951865"/>
        </a:xfrm>
        <a:prstGeom prst="rect">
          <a:avLst/>
        </a:prstGeom>
      </xdr:spPr>
    </xdr:pic>
    <xdr:clientData/>
  </xdr:twoCellAnchor>
  <xdr:twoCellAnchor editAs="oneCell">
    <xdr:from>
      <xdr:col>6</xdr:col>
      <xdr:colOff>95250</xdr:colOff>
      <xdr:row>52</xdr:row>
      <xdr:rowOff>66675</xdr:rowOff>
    </xdr:from>
    <xdr:to>
      <xdr:col>7</xdr:col>
      <xdr:colOff>0</xdr:colOff>
      <xdr:row>52</xdr:row>
      <xdr:rowOff>1038104</xdr:rowOff>
    </xdr:to>
    <xdr:pic>
      <xdr:nvPicPr>
        <xdr:cNvPr id="114" name="图片 113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6670040" y="56730900"/>
          <a:ext cx="1353820" cy="970915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104775</xdr:colOff>
      <xdr:row>53</xdr:row>
      <xdr:rowOff>66675</xdr:rowOff>
    </xdr:from>
    <xdr:to>
      <xdr:col>7</xdr:col>
      <xdr:colOff>0</xdr:colOff>
      <xdr:row>53</xdr:row>
      <xdr:rowOff>1028580</xdr:rowOff>
    </xdr:to>
    <xdr:pic>
      <xdr:nvPicPr>
        <xdr:cNvPr id="115" name="图片 114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6679565" y="57835800"/>
          <a:ext cx="1344295" cy="961390"/>
        </a:xfrm>
        <a:prstGeom prst="rect">
          <a:avLst/>
        </a:prstGeom>
      </xdr:spPr>
    </xdr:pic>
    <xdr:clientData/>
  </xdr:twoCellAnchor>
  <xdr:twoCellAnchor editAs="oneCell">
    <xdr:from>
      <xdr:col>6</xdr:col>
      <xdr:colOff>123825</xdr:colOff>
      <xdr:row>54</xdr:row>
      <xdr:rowOff>76200</xdr:rowOff>
    </xdr:from>
    <xdr:to>
      <xdr:col>7</xdr:col>
      <xdr:colOff>0</xdr:colOff>
      <xdr:row>54</xdr:row>
      <xdr:rowOff>1009533</xdr:rowOff>
    </xdr:to>
    <xdr:pic>
      <xdr:nvPicPr>
        <xdr:cNvPr id="116" name="图片 115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6698615" y="58950225"/>
          <a:ext cx="1325245" cy="932815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55</xdr:row>
      <xdr:rowOff>85725</xdr:rowOff>
    </xdr:from>
    <xdr:to>
      <xdr:col>7</xdr:col>
      <xdr:colOff>0</xdr:colOff>
      <xdr:row>55</xdr:row>
      <xdr:rowOff>1047630</xdr:rowOff>
    </xdr:to>
    <xdr:pic>
      <xdr:nvPicPr>
        <xdr:cNvPr id="117" name="图片 116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6689090" y="60064650"/>
          <a:ext cx="1334770" cy="961390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104775</xdr:colOff>
      <xdr:row>56</xdr:row>
      <xdr:rowOff>85725</xdr:rowOff>
    </xdr:from>
    <xdr:to>
      <xdr:col>7</xdr:col>
      <xdr:colOff>0</xdr:colOff>
      <xdr:row>56</xdr:row>
      <xdr:rowOff>1047630</xdr:rowOff>
    </xdr:to>
    <xdr:pic>
      <xdr:nvPicPr>
        <xdr:cNvPr id="118" name="图片 117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6679565" y="61169550"/>
          <a:ext cx="1344295" cy="961390"/>
        </a:xfrm>
        <a:prstGeom prst="rect">
          <a:avLst/>
        </a:prstGeom>
      </xdr:spPr>
    </xdr:pic>
    <xdr:clientData/>
  </xdr:twoCellAnchor>
  <xdr:twoCellAnchor editAs="oneCell">
    <xdr:from>
      <xdr:col>6</xdr:col>
      <xdr:colOff>123825</xdr:colOff>
      <xdr:row>57</xdr:row>
      <xdr:rowOff>76200</xdr:rowOff>
    </xdr:from>
    <xdr:to>
      <xdr:col>7</xdr:col>
      <xdr:colOff>0</xdr:colOff>
      <xdr:row>57</xdr:row>
      <xdr:rowOff>1047629</xdr:rowOff>
    </xdr:to>
    <xdr:pic>
      <xdr:nvPicPr>
        <xdr:cNvPr id="119" name="图片 118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6698615" y="62264925"/>
          <a:ext cx="1325245" cy="9709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8"/>
  <sheetViews>
    <sheetView workbookViewId="0">
      <selection activeCell="D7" sqref="D7"/>
    </sheetView>
  </sheetViews>
  <sheetFormatPr defaultColWidth="9.140625" defaultRowHeight="15"/>
  <cols>
    <col min="1" max="1" width="16.140625" style="14" customWidth="1"/>
    <col min="2" max="2" width="44.42578125" style="14" customWidth="1"/>
    <col min="3" max="3" width="15" style="14" customWidth="1"/>
    <col min="4" max="4" width="11.140625" style="14" customWidth="1"/>
    <col min="5" max="5" width="9.28515625" style="14" customWidth="1"/>
    <col min="6" max="16384" width="9.140625" style="14"/>
  </cols>
  <sheetData>
    <row r="1" spans="1:5">
      <c r="A1" s="14" t="s">
        <v>0</v>
      </c>
      <c r="B1" s="14" t="s">
        <v>1</v>
      </c>
      <c r="C1" s="14" t="s">
        <v>2</v>
      </c>
      <c r="D1" s="14" t="s">
        <v>3</v>
      </c>
      <c r="E1" s="14" t="s">
        <v>4</v>
      </c>
    </row>
    <row r="2" spans="1:5">
      <c r="A2" s="14" t="s">
        <v>5</v>
      </c>
      <c r="B2" s="14" t="s">
        <v>6</v>
      </c>
      <c r="C2" s="14" t="s">
        <v>7</v>
      </c>
      <c r="D2" s="14">
        <v>465</v>
      </c>
      <c r="E2" s="14" t="s">
        <v>8</v>
      </c>
    </row>
    <row r="3" spans="1:5">
      <c r="A3" s="14" t="s">
        <v>9</v>
      </c>
      <c r="B3" s="14" t="s">
        <v>10</v>
      </c>
      <c r="C3" s="14" t="s">
        <v>7</v>
      </c>
      <c r="D3" s="14">
        <v>480</v>
      </c>
      <c r="E3" s="14" t="s">
        <v>8</v>
      </c>
    </row>
    <row r="4" spans="1:5">
      <c r="A4" s="14" t="s">
        <v>11</v>
      </c>
      <c r="B4" s="14" t="s">
        <v>12</v>
      </c>
      <c r="C4" s="14" t="s">
        <v>7</v>
      </c>
      <c r="D4" s="14">
        <v>3470</v>
      </c>
      <c r="E4" s="14" t="s">
        <v>8</v>
      </c>
    </row>
    <row r="5" spans="1:5">
      <c r="A5" s="14" t="s">
        <v>13</v>
      </c>
      <c r="B5" s="14" t="s">
        <v>14</v>
      </c>
      <c r="C5" s="14" t="s">
        <v>7</v>
      </c>
      <c r="D5" s="14">
        <v>1575</v>
      </c>
      <c r="E5" s="14" t="s">
        <v>8</v>
      </c>
    </row>
    <row r="6" spans="1:5">
      <c r="A6" s="14" t="s">
        <v>15</v>
      </c>
      <c r="B6" s="14" t="s">
        <v>16</v>
      </c>
      <c r="C6" s="14" t="s">
        <v>7</v>
      </c>
      <c r="D6" s="14">
        <v>3259</v>
      </c>
      <c r="E6" s="14" t="s">
        <v>8</v>
      </c>
    </row>
    <row r="7" spans="1:5">
      <c r="A7" s="14" t="s">
        <v>17</v>
      </c>
      <c r="B7" s="14" t="s">
        <v>18</v>
      </c>
      <c r="C7" s="14" t="s">
        <v>7</v>
      </c>
      <c r="D7" s="14">
        <v>35300</v>
      </c>
      <c r="E7" s="14" t="s">
        <v>8</v>
      </c>
    </row>
    <row r="8" spans="1:5">
      <c r="A8" s="14" t="s">
        <v>19</v>
      </c>
      <c r="B8" s="14" t="s">
        <v>20</v>
      </c>
      <c r="C8" s="14" t="s">
        <v>7</v>
      </c>
      <c r="D8" s="14">
        <v>1398</v>
      </c>
      <c r="E8" s="14" t="s">
        <v>8</v>
      </c>
    </row>
    <row r="9" spans="1:5">
      <c r="A9" s="14" t="s">
        <v>21</v>
      </c>
      <c r="B9" s="14" t="s">
        <v>22</v>
      </c>
      <c r="C9" s="14" t="s">
        <v>7</v>
      </c>
      <c r="D9" s="14">
        <v>713</v>
      </c>
      <c r="E9" s="14" t="s">
        <v>8</v>
      </c>
    </row>
    <row r="10" spans="1:5">
      <c r="A10" s="14" t="s">
        <v>23</v>
      </c>
      <c r="B10" s="14" t="s">
        <v>24</v>
      </c>
      <c r="C10" s="14" t="s">
        <v>7</v>
      </c>
      <c r="D10" s="14">
        <v>674</v>
      </c>
      <c r="E10" s="14" t="s">
        <v>8</v>
      </c>
    </row>
    <row r="11" spans="1:5">
      <c r="A11" s="14" t="s">
        <v>25</v>
      </c>
      <c r="B11" s="14" t="s">
        <v>26</v>
      </c>
      <c r="C11" s="14" t="s">
        <v>7</v>
      </c>
      <c r="D11" s="14">
        <v>1645</v>
      </c>
      <c r="E11" s="14" t="s">
        <v>8</v>
      </c>
    </row>
    <row r="12" spans="1:5">
      <c r="A12" s="14" t="s">
        <v>27</v>
      </c>
      <c r="B12" s="14" t="s">
        <v>28</v>
      </c>
      <c r="C12" s="14" t="s">
        <v>7</v>
      </c>
      <c r="D12" s="14">
        <v>1035</v>
      </c>
      <c r="E12" s="14" t="s">
        <v>8</v>
      </c>
    </row>
    <row r="13" spans="1:5">
      <c r="A13" s="14" t="s">
        <v>29</v>
      </c>
      <c r="B13" s="14" t="s">
        <v>30</v>
      </c>
      <c r="C13" s="14" t="s">
        <v>7</v>
      </c>
      <c r="D13" s="14">
        <v>1773</v>
      </c>
      <c r="E13" s="14" t="s">
        <v>8</v>
      </c>
    </row>
    <row r="14" spans="1:5">
      <c r="A14" s="14" t="s">
        <v>31</v>
      </c>
      <c r="B14" s="14" t="s">
        <v>32</v>
      </c>
      <c r="C14" s="14" t="s">
        <v>7</v>
      </c>
      <c r="D14" s="14">
        <v>1632</v>
      </c>
      <c r="E14" s="14" t="s">
        <v>8</v>
      </c>
    </row>
    <row r="15" spans="1:5">
      <c r="A15" s="14" t="s">
        <v>33</v>
      </c>
      <c r="B15" s="14" t="s">
        <v>34</v>
      </c>
      <c r="C15" s="14" t="s">
        <v>7</v>
      </c>
      <c r="D15" s="14">
        <v>801</v>
      </c>
      <c r="E15" s="14" t="s">
        <v>8</v>
      </c>
    </row>
    <row r="16" spans="1:5">
      <c r="A16" s="14" t="s">
        <v>35</v>
      </c>
      <c r="B16" s="14" t="s">
        <v>36</v>
      </c>
      <c r="C16" s="14" t="s">
        <v>7</v>
      </c>
      <c r="D16" s="14">
        <v>4</v>
      </c>
      <c r="E16" s="14" t="s">
        <v>8</v>
      </c>
    </row>
    <row r="17" spans="1:5">
      <c r="A17" s="14" t="s">
        <v>37</v>
      </c>
      <c r="B17" s="14" t="s">
        <v>38</v>
      </c>
      <c r="C17" s="14" t="s">
        <v>39</v>
      </c>
      <c r="D17" s="14">
        <v>1387</v>
      </c>
      <c r="E17" s="14" t="s">
        <v>8</v>
      </c>
    </row>
    <row r="18" spans="1:5">
      <c r="A18" s="14" t="s">
        <v>40</v>
      </c>
      <c r="B18" s="14" t="s">
        <v>41</v>
      </c>
      <c r="C18" s="14" t="s">
        <v>7</v>
      </c>
      <c r="D18" s="14">
        <v>1502</v>
      </c>
      <c r="E18" s="14" t="s">
        <v>8</v>
      </c>
    </row>
    <row r="19" spans="1:5">
      <c r="A19" s="14" t="s">
        <v>42</v>
      </c>
      <c r="B19" s="14" t="s">
        <v>43</v>
      </c>
      <c r="C19" s="14" t="s">
        <v>7</v>
      </c>
      <c r="D19" s="14">
        <v>648</v>
      </c>
      <c r="E19" s="14" t="s">
        <v>8</v>
      </c>
    </row>
    <row r="20" spans="1:5">
      <c r="A20" s="14" t="s">
        <v>44</v>
      </c>
      <c r="B20" s="14" t="s">
        <v>45</v>
      </c>
      <c r="C20" s="14" t="s">
        <v>7</v>
      </c>
      <c r="D20" s="14">
        <v>540</v>
      </c>
      <c r="E20" s="14" t="s">
        <v>8</v>
      </c>
    </row>
    <row r="21" spans="1:5">
      <c r="A21" s="14" t="s">
        <v>46</v>
      </c>
      <c r="B21" s="14" t="s">
        <v>47</v>
      </c>
      <c r="C21" s="14" t="s">
        <v>7</v>
      </c>
      <c r="D21" s="14">
        <v>806</v>
      </c>
      <c r="E21" s="14" t="s">
        <v>8</v>
      </c>
    </row>
    <row r="22" spans="1:5">
      <c r="A22" s="14" t="s">
        <v>48</v>
      </c>
      <c r="B22" s="14" t="s">
        <v>49</v>
      </c>
      <c r="C22" s="14" t="s">
        <v>7</v>
      </c>
      <c r="D22" s="14">
        <v>1568</v>
      </c>
      <c r="E22" s="14" t="s">
        <v>8</v>
      </c>
    </row>
    <row r="23" spans="1:5">
      <c r="A23" s="14" t="s">
        <v>50</v>
      </c>
      <c r="B23" s="14" t="s">
        <v>51</v>
      </c>
      <c r="C23" s="14" t="s">
        <v>7</v>
      </c>
      <c r="D23" s="14">
        <v>110</v>
      </c>
      <c r="E23" s="14" t="s">
        <v>8</v>
      </c>
    </row>
    <row r="24" spans="1:5">
      <c r="A24" s="14" t="s">
        <v>52</v>
      </c>
      <c r="B24" s="14" t="s">
        <v>53</v>
      </c>
      <c r="C24" s="14" t="s">
        <v>7</v>
      </c>
      <c r="D24" s="14">
        <v>42</v>
      </c>
      <c r="E24" s="14" t="s">
        <v>8</v>
      </c>
    </row>
    <row r="25" spans="1:5">
      <c r="A25" s="14" t="s">
        <v>54</v>
      </c>
      <c r="B25" s="14" t="s">
        <v>55</v>
      </c>
      <c r="C25" s="14" t="s">
        <v>7</v>
      </c>
      <c r="D25" s="14">
        <v>1290</v>
      </c>
      <c r="E25" s="14" t="s">
        <v>8</v>
      </c>
    </row>
    <row r="26" spans="1:5">
      <c r="A26" s="14" t="s">
        <v>56</v>
      </c>
      <c r="B26" s="14" t="s">
        <v>57</v>
      </c>
      <c r="C26" s="14" t="s">
        <v>7</v>
      </c>
      <c r="D26" s="14">
        <v>55</v>
      </c>
      <c r="E26" s="14" t="s">
        <v>8</v>
      </c>
    </row>
    <row r="27" spans="1:5">
      <c r="A27" s="14" t="s">
        <v>58</v>
      </c>
      <c r="B27" s="14" t="s">
        <v>59</v>
      </c>
      <c r="C27" s="14" t="s">
        <v>7</v>
      </c>
      <c r="D27" s="14">
        <v>1294</v>
      </c>
      <c r="E27" s="14" t="s">
        <v>8</v>
      </c>
    </row>
    <row r="28" spans="1:5">
      <c r="A28" s="14" t="s">
        <v>60</v>
      </c>
      <c r="B28" s="14" t="s">
        <v>61</v>
      </c>
      <c r="C28" s="14" t="s">
        <v>7</v>
      </c>
      <c r="D28" s="14">
        <v>1551</v>
      </c>
      <c r="E28" s="14" t="s">
        <v>8</v>
      </c>
    </row>
    <row r="29" spans="1:5">
      <c r="A29" s="14" t="s">
        <v>62</v>
      </c>
      <c r="B29" s="14" t="s">
        <v>63</v>
      </c>
      <c r="C29" s="14" t="s">
        <v>7</v>
      </c>
      <c r="D29" s="14">
        <v>2531</v>
      </c>
      <c r="E29" s="14" t="s">
        <v>8</v>
      </c>
    </row>
    <row r="30" spans="1:5">
      <c r="A30" s="14" t="s">
        <v>64</v>
      </c>
      <c r="B30" s="14" t="s">
        <v>65</v>
      </c>
      <c r="C30" s="14" t="s">
        <v>7</v>
      </c>
      <c r="D30" s="14">
        <v>3845</v>
      </c>
      <c r="E30" s="14" t="s">
        <v>8</v>
      </c>
    </row>
    <row r="31" spans="1:5">
      <c r="A31" s="14" t="s">
        <v>66</v>
      </c>
      <c r="B31" s="14" t="s">
        <v>67</v>
      </c>
      <c r="C31" s="14" t="s">
        <v>7</v>
      </c>
      <c r="D31" s="14">
        <v>1394</v>
      </c>
      <c r="E31" s="14" t="s">
        <v>8</v>
      </c>
    </row>
    <row r="32" spans="1:5">
      <c r="A32" s="14" t="s">
        <v>68</v>
      </c>
      <c r="B32" s="14" t="s">
        <v>69</v>
      </c>
      <c r="C32" s="14" t="s">
        <v>7</v>
      </c>
      <c r="D32" s="14">
        <v>1607</v>
      </c>
      <c r="E32" s="14" t="s">
        <v>8</v>
      </c>
    </row>
    <row r="33" spans="1:5">
      <c r="A33" s="14" t="s">
        <v>70</v>
      </c>
      <c r="B33" s="14" t="s">
        <v>71</v>
      </c>
      <c r="C33" s="14" t="s">
        <v>72</v>
      </c>
      <c r="D33" s="14">
        <v>164</v>
      </c>
      <c r="E33" s="14" t="s">
        <v>8</v>
      </c>
    </row>
    <row r="34" spans="1:5">
      <c r="A34" s="14" t="s">
        <v>73</v>
      </c>
      <c r="B34" s="14" t="s">
        <v>74</v>
      </c>
      <c r="C34" s="14" t="s">
        <v>7</v>
      </c>
      <c r="D34" s="14">
        <v>1565</v>
      </c>
      <c r="E34" s="14" t="s">
        <v>8</v>
      </c>
    </row>
    <row r="35" spans="1:5">
      <c r="A35" s="14" t="s">
        <v>75</v>
      </c>
      <c r="B35" s="14" t="s">
        <v>76</v>
      </c>
      <c r="C35" s="14" t="s">
        <v>7</v>
      </c>
      <c r="D35" s="14">
        <v>2315</v>
      </c>
      <c r="E35" s="14" t="s">
        <v>8</v>
      </c>
    </row>
    <row r="36" spans="1:5">
      <c r="A36" s="14" t="s">
        <v>77</v>
      </c>
      <c r="B36" s="14" t="s">
        <v>78</v>
      </c>
      <c r="C36" s="14" t="s">
        <v>7</v>
      </c>
      <c r="D36" s="14">
        <v>1126</v>
      </c>
      <c r="E36" s="14" t="s">
        <v>8</v>
      </c>
    </row>
    <row r="37" spans="1:5">
      <c r="A37" s="14" t="s">
        <v>79</v>
      </c>
      <c r="B37" s="14" t="s">
        <v>80</v>
      </c>
      <c r="C37" s="14" t="s">
        <v>7</v>
      </c>
      <c r="D37" s="14">
        <v>1911</v>
      </c>
      <c r="E37" s="14" t="s">
        <v>8</v>
      </c>
    </row>
    <row r="38" spans="1:5">
      <c r="A38" s="14" t="s">
        <v>81</v>
      </c>
      <c r="B38" s="14" t="s">
        <v>82</v>
      </c>
      <c r="C38" s="14" t="s">
        <v>7</v>
      </c>
      <c r="D38" s="14">
        <v>1695</v>
      </c>
      <c r="E38" s="14" t="s">
        <v>8</v>
      </c>
    </row>
    <row r="39" spans="1:5">
      <c r="A39" s="14" t="s">
        <v>83</v>
      </c>
      <c r="B39" s="14" t="s">
        <v>84</v>
      </c>
      <c r="C39" s="14" t="s">
        <v>7</v>
      </c>
      <c r="D39" s="14">
        <v>451</v>
      </c>
      <c r="E39" s="14" t="s">
        <v>8</v>
      </c>
    </row>
    <row r="40" spans="1:5">
      <c r="A40" s="14" t="s">
        <v>85</v>
      </c>
      <c r="B40" s="14" t="s">
        <v>86</v>
      </c>
      <c r="C40" s="14" t="s">
        <v>7</v>
      </c>
      <c r="D40" s="14">
        <v>2</v>
      </c>
      <c r="E40" s="14" t="s">
        <v>8</v>
      </c>
    </row>
    <row r="41" spans="1:5">
      <c r="A41" s="14" t="s">
        <v>87</v>
      </c>
      <c r="B41" s="14" t="s">
        <v>88</v>
      </c>
      <c r="C41" s="14" t="s">
        <v>89</v>
      </c>
      <c r="D41" s="14">
        <v>979</v>
      </c>
      <c r="E41" s="14" t="s">
        <v>8</v>
      </c>
    </row>
    <row r="42" spans="1:5">
      <c r="A42" s="14" t="s">
        <v>90</v>
      </c>
      <c r="B42" s="14" t="s">
        <v>91</v>
      </c>
      <c r="C42" s="14" t="s">
        <v>7</v>
      </c>
      <c r="D42" s="14">
        <v>1156</v>
      </c>
      <c r="E42" s="14" t="s">
        <v>8</v>
      </c>
    </row>
    <row r="43" spans="1:5">
      <c r="A43" s="14" t="s">
        <v>92</v>
      </c>
      <c r="B43" s="14" t="s">
        <v>93</v>
      </c>
      <c r="C43" s="14" t="s">
        <v>7</v>
      </c>
      <c r="D43" s="14">
        <v>202</v>
      </c>
      <c r="E43" s="14" t="s">
        <v>8</v>
      </c>
    </row>
    <row r="44" spans="1:5">
      <c r="A44" s="14" t="s">
        <v>94</v>
      </c>
      <c r="B44" s="14" t="s">
        <v>95</v>
      </c>
      <c r="C44" s="14" t="s">
        <v>7</v>
      </c>
      <c r="D44" s="14">
        <v>63</v>
      </c>
      <c r="E44" s="14" t="s">
        <v>8</v>
      </c>
    </row>
    <row r="45" spans="1:5">
      <c r="A45" s="14" t="s">
        <v>96</v>
      </c>
      <c r="B45" s="14" t="s">
        <v>97</v>
      </c>
      <c r="C45" s="14" t="s">
        <v>7</v>
      </c>
      <c r="D45" s="14">
        <v>1156</v>
      </c>
      <c r="E45" s="14" t="s">
        <v>8</v>
      </c>
    </row>
    <row r="46" spans="1:5">
      <c r="A46" s="14" t="s">
        <v>98</v>
      </c>
      <c r="B46" s="14" t="s">
        <v>99</v>
      </c>
      <c r="C46" s="14" t="s">
        <v>7</v>
      </c>
      <c r="D46" s="14">
        <v>643</v>
      </c>
      <c r="E46" s="14" t="s">
        <v>8</v>
      </c>
    </row>
    <row r="47" spans="1:5">
      <c r="A47" s="14" t="s">
        <v>100</v>
      </c>
      <c r="B47" s="14" t="s">
        <v>101</v>
      </c>
      <c r="C47" s="14" t="s">
        <v>7</v>
      </c>
      <c r="D47" s="14">
        <v>94</v>
      </c>
      <c r="E47" s="14" t="s">
        <v>8</v>
      </c>
    </row>
    <row r="48" spans="1:5">
      <c r="A48" s="14" t="s">
        <v>102</v>
      </c>
      <c r="B48" s="14" t="s">
        <v>103</v>
      </c>
      <c r="C48" s="14" t="s">
        <v>7</v>
      </c>
      <c r="D48" s="14">
        <v>774</v>
      </c>
      <c r="E48" s="14" t="s">
        <v>8</v>
      </c>
    </row>
    <row r="49" spans="1:5">
      <c r="A49" s="14" t="s">
        <v>104</v>
      </c>
      <c r="B49" s="14" t="s">
        <v>105</v>
      </c>
      <c r="C49" s="14" t="s">
        <v>7</v>
      </c>
      <c r="D49" s="14">
        <v>362</v>
      </c>
      <c r="E49" s="14" t="s">
        <v>8</v>
      </c>
    </row>
    <row r="50" spans="1:5">
      <c r="A50" s="14" t="s">
        <v>106</v>
      </c>
      <c r="B50" s="14" t="s">
        <v>107</v>
      </c>
      <c r="C50" s="14" t="s">
        <v>7</v>
      </c>
      <c r="D50" s="14">
        <v>262</v>
      </c>
      <c r="E50" s="14" t="s">
        <v>8</v>
      </c>
    </row>
    <row r="51" spans="1:5">
      <c r="A51" s="14" t="s">
        <v>108</v>
      </c>
      <c r="B51" s="14" t="s">
        <v>109</v>
      </c>
      <c r="C51" s="14" t="s">
        <v>7</v>
      </c>
      <c r="D51" s="14">
        <v>2405</v>
      </c>
      <c r="E51" s="14" t="s">
        <v>8</v>
      </c>
    </row>
    <row r="52" spans="1:5">
      <c r="A52" s="14" t="s">
        <v>110</v>
      </c>
      <c r="B52" s="14" t="s">
        <v>111</v>
      </c>
      <c r="C52" s="14" t="s">
        <v>112</v>
      </c>
      <c r="D52" s="14">
        <v>276</v>
      </c>
      <c r="E52" s="14" t="s">
        <v>8</v>
      </c>
    </row>
    <row r="53" spans="1:5">
      <c r="A53" s="14" t="s">
        <v>113</v>
      </c>
      <c r="B53" s="14" t="s">
        <v>114</v>
      </c>
      <c r="C53" s="14" t="s">
        <v>7</v>
      </c>
      <c r="D53" s="14">
        <v>1023</v>
      </c>
      <c r="E53" s="14" t="s">
        <v>8</v>
      </c>
    </row>
    <row r="54" spans="1:5">
      <c r="A54" s="14" t="s">
        <v>115</v>
      </c>
      <c r="B54" s="14" t="s">
        <v>116</v>
      </c>
      <c r="C54" s="14" t="s">
        <v>7</v>
      </c>
      <c r="D54" s="14">
        <v>6</v>
      </c>
      <c r="E54" s="14" t="s">
        <v>8</v>
      </c>
    </row>
    <row r="55" spans="1:5">
      <c r="A55" s="14" t="s">
        <v>117</v>
      </c>
      <c r="B55" s="14" t="s">
        <v>118</v>
      </c>
      <c r="C55" s="14" t="s">
        <v>7</v>
      </c>
      <c r="D55" s="14">
        <v>143</v>
      </c>
      <c r="E55" s="14" t="s">
        <v>8</v>
      </c>
    </row>
    <row r="56" spans="1:5">
      <c r="A56" s="14" t="s">
        <v>119</v>
      </c>
      <c r="B56" s="14" t="s">
        <v>120</v>
      </c>
      <c r="C56" s="14" t="s">
        <v>7</v>
      </c>
      <c r="D56" s="14">
        <v>690</v>
      </c>
      <c r="E56" s="14" t="s">
        <v>8</v>
      </c>
    </row>
    <row r="57" spans="1:5">
      <c r="A57" s="14" t="s">
        <v>121</v>
      </c>
      <c r="B57" s="14" t="s">
        <v>122</v>
      </c>
      <c r="C57" s="14" t="s">
        <v>123</v>
      </c>
      <c r="D57" s="14">
        <v>675</v>
      </c>
      <c r="E57" s="14" t="s">
        <v>8</v>
      </c>
    </row>
    <row r="58" spans="1:5">
      <c r="A58" s="14" t="s">
        <v>124</v>
      </c>
      <c r="B58" s="14" t="s">
        <v>125</v>
      </c>
      <c r="C58" s="14" t="s">
        <v>126</v>
      </c>
      <c r="D58" s="14">
        <v>36</v>
      </c>
      <c r="E58" s="14" t="s">
        <v>8</v>
      </c>
    </row>
  </sheetData>
  <autoFilter ref="A1:E114"/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G59"/>
  <sheetViews>
    <sheetView tabSelected="1" workbookViewId="0">
      <selection activeCell="G1" sqref="G1"/>
    </sheetView>
  </sheetViews>
  <sheetFormatPr defaultColWidth="9" defaultRowHeight="23.25" customHeight="1"/>
  <cols>
    <col min="1" max="1" width="5.7109375" style="2" customWidth="1"/>
    <col min="2" max="2" width="16.140625" style="3" customWidth="1"/>
    <col min="3" max="3" width="44.42578125" style="2" customWidth="1"/>
    <col min="4" max="4" width="9.85546875" style="2" customWidth="1"/>
    <col min="5" max="5" width="9.42578125" style="2" customWidth="1"/>
    <col min="6" max="6" width="10.28515625" style="4" customWidth="1"/>
    <col min="7" max="7" width="21.140625" style="4" customWidth="1"/>
    <col min="8" max="16384" width="9" style="2"/>
  </cols>
  <sheetData>
    <row r="1" spans="1:7" s="1" customFormat="1" ht="24.75" customHeight="1">
      <c r="A1" s="5" t="s">
        <v>127</v>
      </c>
      <c r="B1" s="6" t="s">
        <v>128</v>
      </c>
      <c r="C1" s="7" t="s">
        <v>129</v>
      </c>
      <c r="D1" s="7" t="s">
        <v>130</v>
      </c>
      <c r="E1" s="7" t="s">
        <v>131</v>
      </c>
      <c r="F1" s="8" t="s">
        <v>132</v>
      </c>
      <c r="G1" s="7" t="s">
        <v>133</v>
      </c>
    </row>
    <row r="2" spans="1:7" ht="87" customHeight="1">
      <c r="A2" s="9">
        <v>1</v>
      </c>
      <c r="B2" s="10" t="s">
        <v>5</v>
      </c>
      <c r="C2" s="9" t="s">
        <v>134</v>
      </c>
      <c r="D2" s="9" t="str">
        <f t="shared" ref="D2:D42" si="0">MID(C2,4,5)</f>
        <v>OBF-F</v>
      </c>
      <c r="E2" s="9" t="s">
        <v>135</v>
      </c>
      <c r="F2" s="11">
        <v>465</v>
      </c>
      <c r="G2" s="11"/>
    </row>
    <row r="3" spans="1:7" ht="87" customHeight="1">
      <c r="A3" s="9">
        <v>2</v>
      </c>
      <c r="B3" s="10" t="s">
        <v>9</v>
      </c>
      <c r="C3" s="9" t="s">
        <v>136</v>
      </c>
      <c r="D3" s="9" t="str">
        <f t="shared" si="0"/>
        <v>OBF-K</v>
      </c>
      <c r="E3" s="9" t="s">
        <v>137</v>
      </c>
      <c r="F3" s="11">
        <v>480</v>
      </c>
      <c r="G3" s="11"/>
    </row>
    <row r="4" spans="1:7" ht="87" customHeight="1">
      <c r="A4" s="9">
        <v>3</v>
      </c>
      <c r="B4" s="10" t="s">
        <v>11</v>
      </c>
      <c r="C4" s="9" t="s">
        <v>138</v>
      </c>
      <c r="D4" s="9" t="str">
        <f t="shared" si="0"/>
        <v>OBF-K</v>
      </c>
      <c r="E4" s="9" t="s">
        <v>137</v>
      </c>
      <c r="F4" s="11">
        <v>3470</v>
      </c>
      <c r="G4" s="11"/>
    </row>
    <row r="5" spans="1:7" ht="87" customHeight="1">
      <c r="A5" s="9">
        <v>4</v>
      </c>
      <c r="B5" s="10" t="s">
        <v>13</v>
      </c>
      <c r="C5" s="9" t="s">
        <v>139</v>
      </c>
      <c r="D5" s="9" t="str">
        <f t="shared" si="0"/>
        <v>OBF-K</v>
      </c>
      <c r="E5" s="9" t="s">
        <v>137</v>
      </c>
      <c r="F5" s="11">
        <v>1575</v>
      </c>
      <c r="G5" s="11"/>
    </row>
    <row r="6" spans="1:7" ht="87" customHeight="1">
      <c r="A6" s="9">
        <v>5</v>
      </c>
      <c r="B6" s="10" t="s">
        <v>15</v>
      </c>
      <c r="C6" s="9" t="s">
        <v>140</v>
      </c>
      <c r="D6" s="9" t="str">
        <f t="shared" si="0"/>
        <v>OBF-Q</v>
      </c>
      <c r="E6" s="9" t="s">
        <v>141</v>
      </c>
      <c r="F6" s="11">
        <v>3259</v>
      </c>
      <c r="G6" s="11"/>
    </row>
    <row r="7" spans="1:7" ht="87" customHeight="1">
      <c r="A7" s="9">
        <v>6</v>
      </c>
      <c r="B7" s="10" t="s">
        <v>17</v>
      </c>
      <c r="C7" s="9" t="s">
        <v>142</v>
      </c>
      <c r="D7" s="9" t="str">
        <f t="shared" si="0"/>
        <v>OBF-T</v>
      </c>
      <c r="E7" s="9" t="s">
        <v>143</v>
      </c>
      <c r="F7" s="11">
        <v>35300</v>
      </c>
      <c r="G7" s="11"/>
    </row>
    <row r="8" spans="1:7" ht="87" customHeight="1">
      <c r="A8" s="9">
        <v>7</v>
      </c>
      <c r="B8" s="12" t="s">
        <v>19</v>
      </c>
      <c r="C8" s="9" t="s">
        <v>144</v>
      </c>
      <c r="D8" s="9" t="str">
        <f t="shared" si="0"/>
        <v>OBG-F</v>
      </c>
      <c r="E8" s="9" t="s">
        <v>135</v>
      </c>
      <c r="F8" s="11">
        <v>1398</v>
      </c>
      <c r="G8" s="11"/>
    </row>
    <row r="9" spans="1:7" ht="87" customHeight="1">
      <c r="A9" s="9">
        <v>8</v>
      </c>
      <c r="B9" s="12" t="s">
        <v>21</v>
      </c>
      <c r="C9" s="9" t="s">
        <v>145</v>
      </c>
      <c r="D9" s="9" t="str">
        <f t="shared" si="0"/>
        <v>OBG-K</v>
      </c>
      <c r="E9" s="9" t="s">
        <v>137</v>
      </c>
      <c r="F9" s="11">
        <v>713</v>
      </c>
      <c r="G9" s="11"/>
    </row>
    <row r="10" spans="1:7" ht="87" customHeight="1">
      <c r="A10" s="9">
        <v>9</v>
      </c>
      <c r="B10" s="12" t="s">
        <v>23</v>
      </c>
      <c r="C10" s="9" t="s">
        <v>146</v>
      </c>
      <c r="D10" s="9" t="str">
        <f t="shared" si="0"/>
        <v>OBG-T</v>
      </c>
      <c r="E10" s="9" t="s">
        <v>143</v>
      </c>
      <c r="F10" s="11">
        <v>674</v>
      </c>
      <c r="G10" s="11"/>
    </row>
    <row r="11" spans="1:7" ht="87" customHeight="1">
      <c r="A11" s="9">
        <v>10</v>
      </c>
      <c r="B11" s="10" t="s">
        <v>25</v>
      </c>
      <c r="C11" s="9" t="s">
        <v>147</v>
      </c>
      <c r="D11" s="9" t="str">
        <f t="shared" si="0"/>
        <v>OBP-F</v>
      </c>
      <c r="E11" s="9" t="s">
        <v>148</v>
      </c>
      <c r="F11" s="11">
        <v>1645</v>
      </c>
      <c r="G11" s="11"/>
    </row>
    <row r="12" spans="1:7" ht="87" customHeight="1">
      <c r="A12" s="9">
        <v>11</v>
      </c>
      <c r="B12" s="10" t="s">
        <v>27</v>
      </c>
      <c r="C12" s="9" t="s">
        <v>149</v>
      </c>
      <c r="D12" s="9" t="str">
        <f t="shared" si="0"/>
        <v>OBP-T</v>
      </c>
      <c r="E12" s="9" t="s">
        <v>148</v>
      </c>
      <c r="F12" s="11">
        <v>1035</v>
      </c>
      <c r="G12" s="11"/>
    </row>
    <row r="13" spans="1:7" ht="87" customHeight="1">
      <c r="A13" s="9">
        <v>12</v>
      </c>
      <c r="B13" s="10" t="s">
        <v>29</v>
      </c>
      <c r="C13" s="9" t="s">
        <v>150</v>
      </c>
      <c r="D13" s="9" t="str">
        <f t="shared" si="0"/>
        <v>OBP-T</v>
      </c>
      <c r="E13" s="9" t="s">
        <v>148</v>
      </c>
      <c r="F13" s="11">
        <v>1773</v>
      </c>
      <c r="G13" s="11"/>
    </row>
    <row r="14" spans="1:7" ht="87" customHeight="1">
      <c r="A14" s="9">
        <v>13</v>
      </c>
      <c r="B14" s="10" t="s">
        <v>31</v>
      </c>
      <c r="C14" s="9" t="s">
        <v>151</v>
      </c>
      <c r="D14" s="9" t="str">
        <f t="shared" si="0"/>
        <v>OBP-T</v>
      </c>
      <c r="E14" s="9" t="s">
        <v>148</v>
      </c>
      <c r="F14" s="11">
        <v>1632</v>
      </c>
      <c r="G14" s="11"/>
    </row>
    <row r="15" spans="1:7" ht="87" customHeight="1">
      <c r="A15" s="9">
        <v>14</v>
      </c>
      <c r="B15" s="10" t="s">
        <v>33</v>
      </c>
      <c r="C15" s="9" t="s">
        <v>152</v>
      </c>
      <c r="D15" s="9" t="str">
        <f t="shared" si="0"/>
        <v>OBP-F</v>
      </c>
      <c r="E15" s="9" t="s">
        <v>148</v>
      </c>
      <c r="F15" s="11">
        <v>801</v>
      </c>
      <c r="G15" s="11"/>
    </row>
    <row r="16" spans="1:7" ht="87" customHeight="1">
      <c r="A16" s="9">
        <v>15</v>
      </c>
      <c r="B16" s="10" t="s">
        <v>35</v>
      </c>
      <c r="C16" s="9" t="s">
        <v>153</v>
      </c>
      <c r="D16" s="9" t="str">
        <f t="shared" si="0"/>
        <v>OBP-F</v>
      </c>
      <c r="E16" s="9" t="s">
        <v>148</v>
      </c>
      <c r="F16" s="11">
        <v>4</v>
      </c>
      <c r="G16" s="11"/>
    </row>
    <row r="17" spans="1:7" ht="87" customHeight="1">
      <c r="A17" s="9">
        <v>16</v>
      </c>
      <c r="B17" s="10" t="s">
        <v>37</v>
      </c>
      <c r="C17" s="9" t="s">
        <v>154</v>
      </c>
      <c r="D17" s="9" t="str">
        <f t="shared" si="0"/>
        <v>OBP-F</v>
      </c>
      <c r="E17" s="9" t="s">
        <v>148</v>
      </c>
      <c r="F17" s="11">
        <v>1387</v>
      </c>
      <c r="G17" s="11"/>
    </row>
    <row r="18" spans="1:7" ht="87" customHeight="1">
      <c r="A18" s="9">
        <v>17</v>
      </c>
      <c r="B18" s="10" t="s">
        <v>40</v>
      </c>
      <c r="C18" s="9" t="s">
        <v>155</v>
      </c>
      <c r="D18" s="9" t="str">
        <f t="shared" si="0"/>
        <v>OBP-T</v>
      </c>
      <c r="E18" s="9" t="s">
        <v>148</v>
      </c>
      <c r="F18" s="11">
        <v>1502</v>
      </c>
      <c r="G18" s="11"/>
    </row>
    <row r="19" spans="1:7" ht="87" customHeight="1">
      <c r="A19" s="9">
        <v>18</v>
      </c>
      <c r="B19" s="10" t="s">
        <v>42</v>
      </c>
      <c r="C19" s="9" t="s">
        <v>156</v>
      </c>
      <c r="D19" s="9" t="str">
        <f t="shared" si="0"/>
        <v>OBP-K</v>
      </c>
      <c r="E19" s="9" t="s">
        <v>157</v>
      </c>
      <c r="F19" s="11">
        <v>648</v>
      </c>
      <c r="G19" s="11"/>
    </row>
    <row r="20" spans="1:7" ht="87" customHeight="1">
      <c r="A20" s="9">
        <v>19</v>
      </c>
      <c r="B20" s="10" t="s">
        <v>44</v>
      </c>
      <c r="C20" s="9" t="s">
        <v>158</v>
      </c>
      <c r="D20" s="9" t="str">
        <f t="shared" si="0"/>
        <v>OBP-K</v>
      </c>
      <c r="E20" s="9" t="s">
        <v>157</v>
      </c>
      <c r="F20" s="11">
        <v>540</v>
      </c>
      <c r="G20" s="11"/>
    </row>
    <row r="21" spans="1:7" ht="87" customHeight="1">
      <c r="A21" s="9">
        <v>20</v>
      </c>
      <c r="B21" s="10" t="s">
        <v>46</v>
      </c>
      <c r="C21" s="9" t="s">
        <v>159</v>
      </c>
      <c r="D21" s="9" t="str">
        <f t="shared" si="0"/>
        <v>OBP-K</v>
      </c>
      <c r="E21" s="9" t="s">
        <v>157</v>
      </c>
      <c r="F21" s="11">
        <v>806</v>
      </c>
      <c r="G21" s="11"/>
    </row>
    <row r="22" spans="1:7" ht="87" customHeight="1">
      <c r="A22" s="9">
        <v>21</v>
      </c>
      <c r="B22" s="10" t="s">
        <v>48</v>
      </c>
      <c r="C22" s="9" t="s">
        <v>160</v>
      </c>
      <c r="D22" s="9" t="str">
        <f t="shared" si="0"/>
        <v>OBP-K</v>
      </c>
      <c r="E22" s="9" t="s">
        <v>157</v>
      </c>
      <c r="F22" s="11">
        <v>1568</v>
      </c>
      <c r="G22" s="11"/>
    </row>
    <row r="23" spans="1:7" ht="87" customHeight="1">
      <c r="A23" s="9">
        <v>22</v>
      </c>
      <c r="B23" s="10" t="s">
        <v>50</v>
      </c>
      <c r="C23" s="9" t="s">
        <v>161</v>
      </c>
      <c r="D23" s="9" t="str">
        <f t="shared" si="0"/>
        <v>OBP-K</v>
      </c>
      <c r="E23" s="9" t="s">
        <v>157</v>
      </c>
      <c r="F23" s="11">
        <v>110</v>
      </c>
      <c r="G23" s="11"/>
    </row>
    <row r="24" spans="1:7" ht="87" customHeight="1">
      <c r="A24" s="9">
        <v>23</v>
      </c>
      <c r="B24" s="10" t="s">
        <v>52</v>
      </c>
      <c r="C24" s="9" t="s">
        <v>162</v>
      </c>
      <c r="D24" s="9" t="str">
        <f t="shared" si="0"/>
        <v>OBP-K</v>
      </c>
      <c r="E24" s="9" t="s">
        <v>157</v>
      </c>
      <c r="F24" s="11">
        <v>42</v>
      </c>
      <c r="G24" s="11"/>
    </row>
    <row r="25" spans="1:7" ht="87" customHeight="1">
      <c r="A25" s="9">
        <v>24</v>
      </c>
      <c r="B25" s="10" t="s">
        <v>54</v>
      </c>
      <c r="C25" s="9" t="s">
        <v>163</v>
      </c>
      <c r="D25" s="9" t="str">
        <f t="shared" si="0"/>
        <v>OBP-K</v>
      </c>
      <c r="E25" s="9" t="s">
        <v>157</v>
      </c>
      <c r="F25" s="11">
        <v>1290</v>
      </c>
      <c r="G25" s="11"/>
    </row>
    <row r="26" spans="1:7" ht="87" customHeight="1">
      <c r="A26" s="9">
        <v>25</v>
      </c>
      <c r="B26" s="10" t="s">
        <v>56</v>
      </c>
      <c r="C26" s="9" t="s">
        <v>164</v>
      </c>
      <c r="D26" s="9" t="str">
        <f t="shared" si="0"/>
        <v>OBP-Q</v>
      </c>
      <c r="E26" s="9" t="s">
        <v>165</v>
      </c>
      <c r="F26" s="11">
        <v>55</v>
      </c>
      <c r="G26" s="11"/>
    </row>
    <row r="27" spans="1:7" ht="87" customHeight="1">
      <c r="A27" s="9">
        <v>26</v>
      </c>
      <c r="B27" s="10" t="s">
        <v>58</v>
      </c>
      <c r="C27" s="9" t="s">
        <v>166</v>
      </c>
      <c r="D27" s="9" t="str">
        <f t="shared" si="0"/>
        <v>OBP-Q</v>
      </c>
      <c r="E27" s="9" t="s">
        <v>165</v>
      </c>
      <c r="F27" s="11">
        <v>1294</v>
      </c>
      <c r="G27" s="11"/>
    </row>
    <row r="28" spans="1:7" ht="87" customHeight="1">
      <c r="A28" s="9">
        <v>27</v>
      </c>
      <c r="B28" s="10" t="s">
        <v>60</v>
      </c>
      <c r="C28" s="9" t="s">
        <v>167</v>
      </c>
      <c r="D28" s="9" t="str">
        <f t="shared" si="0"/>
        <v>OBP-Q</v>
      </c>
      <c r="E28" s="9" t="s">
        <v>165</v>
      </c>
      <c r="F28" s="11">
        <v>1551</v>
      </c>
      <c r="G28" s="11"/>
    </row>
    <row r="29" spans="1:7" ht="87" customHeight="1">
      <c r="A29" s="9">
        <v>28</v>
      </c>
      <c r="B29" s="10" t="s">
        <v>62</v>
      </c>
      <c r="C29" s="9" t="s">
        <v>168</v>
      </c>
      <c r="D29" s="9" t="str">
        <f t="shared" si="0"/>
        <v>OBP-Q</v>
      </c>
      <c r="E29" s="9" t="s">
        <v>165</v>
      </c>
      <c r="F29" s="11">
        <v>2531</v>
      </c>
      <c r="G29" s="11"/>
    </row>
    <row r="30" spans="1:7" ht="87" customHeight="1">
      <c r="A30" s="9">
        <v>29</v>
      </c>
      <c r="B30" s="10" t="s">
        <v>64</v>
      </c>
      <c r="C30" s="9" t="s">
        <v>169</v>
      </c>
      <c r="D30" s="9" t="str">
        <f t="shared" si="0"/>
        <v>OBP-Q</v>
      </c>
      <c r="E30" s="9" t="s">
        <v>165</v>
      </c>
      <c r="F30" s="11">
        <v>3845</v>
      </c>
      <c r="G30" s="11"/>
    </row>
    <row r="31" spans="1:7" ht="87" customHeight="1">
      <c r="A31" s="9">
        <v>30</v>
      </c>
      <c r="B31" s="10" t="s">
        <v>66</v>
      </c>
      <c r="C31" s="9" t="s">
        <v>170</v>
      </c>
      <c r="D31" s="9" t="str">
        <f t="shared" si="0"/>
        <v>OBP-Q</v>
      </c>
      <c r="E31" s="9" t="s">
        <v>165</v>
      </c>
      <c r="F31" s="11">
        <v>1394</v>
      </c>
      <c r="G31" s="11"/>
    </row>
    <row r="32" spans="1:7" ht="87" customHeight="1">
      <c r="A32" s="9">
        <v>31</v>
      </c>
      <c r="B32" s="10" t="s">
        <v>68</v>
      </c>
      <c r="C32" s="9" t="s">
        <v>171</v>
      </c>
      <c r="D32" s="9" t="str">
        <f t="shared" si="0"/>
        <v>OBP-Q</v>
      </c>
      <c r="E32" s="9" t="s">
        <v>165</v>
      </c>
      <c r="F32" s="11">
        <v>1607</v>
      </c>
      <c r="G32" s="11"/>
    </row>
    <row r="33" spans="1:7" ht="87" customHeight="1">
      <c r="A33" s="9">
        <v>32</v>
      </c>
      <c r="B33" s="10" t="s">
        <v>70</v>
      </c>
      <c r="C33" s="9" t="s">
        <v>172</v>
      </c>
      <c r="D33" s="9" t="str">
        <f t="shared" si="0"/>
        <v>OBP-Q</v>
      </c>
      <c r="E33" s="9" t="s">
        <v>165</v>
      </c>
      <c r="F33" s="11">
        <v>164</v>
      </c>
      <c r="G33" s="11"/>
    </row>
    <row r="34" spans="1:7" ht="87" customHeight="1">
      <c r="A34" s="9">
        <v>33</v>
      </c>
      <c r="B34" s="10" t="s">
        <v>73</v>
      </c>
      <c r="C34" s="9" t="s">
        <v>173</v>
      </c>
      <c r="D34" s="9" t="str">
        <f t="shared" si="0"/>
        <v>OBP-Q</v>
      </c>
      <c r="E34" s="9" t="s">
        <v>165</v>
      </c>
      <c r="F34" s="11">
        <v>1565</v>
      </c>
      <c r="G34" s="11"/>
    </row>
    <row r="35" spans="1:7" ht="87" customHeight="1">
      <c r="A35" s="9">
        <v>34</v>
      </c>
      <c r="B35" s="10" t="s">
        <v>75</v>
      </c>
      <c r="C35" s="9" t="s">
        <v>174</v>
      </c>
      <c r="D35" s="9" t="str">
        <f t="shared" si="0"/>
        <v>OBP-T</v>
      </c>
      <c r="E35" s="9" t="s">
        <v>175</v>
      </c>
      <c r="F35" s="11">
        <v>2315</v>
      </c>
      <c r="G35" s="11"/>
    </row>
    <row r="36" spans="1:7" ht="87" customHeight="1">
      <c r="A36" s="9">
        <v>35</v>
      </c>
      <c r="B36" s="10" t="s">
        <v>77</v>
      </c>
      <c r="C36" s="9" t="s">
        <v>176</v>
      </c>
      <c r="D36" s="9" t="str">
        <f t="shared" si="0"/>
        <v>OBP-T</v>
      </c>
      <c r="E36" s="9" t="s">
        <v>175</v>
      </c>
      <c r="F36" s="11">
        <v>1126</v>
      </c>
      <c r="G36" s="11"/>
    </row>
    <row r="37" spans="1:7" ht="87" customHeight="1">
      <c r="A37" s="9">
        <v>36</v>
      </c>
      <c r="B37" s="10" t="s">
        <v>79</v>
      </c>
      <c r="C37" s="9" t="s">
        <v>177</v>
      </c>
      <c r="D37" s="9" t="str">
        <f t="shared" si="0"/>
        <v>OBP-T</v>
      </c>
      <c r="E37" s="9" t="s">
        <v>175</v>
      </c>
      <c r="F37" s="11">
        <v>1911</v>
      </c>
      <c r="G37" s="11"/>
    </row>
    <row r="38" spans="1:7" ht="87" customHeight="1">
      <c r="A38" s="9">
        <v>37</v>
      </c>
      <c r="B38" s="10" t="s">
        <v>81</v>
      </c>
      <c r="C38" s="9" t="s">
        <v>178</v>
      </c>
      <c r="D38" s="9" t="str">
        <f t="shared" si="0"/>
        <v>OBP-T</v>
      </c>
      <c r="E38" s="9" t="s">
        <v>175</v>
      </c>
      <c r="F38" s="11">
        <v>1695</v>
      </c>
      <c r="G38" s="11"/>
    </row>
    <row r="39" spans="1:7" ht="87" customHeight="1">
      <c r="A39" s="9">
        <v>38</v>
      </c>
      <c r="B39" s="10" t="s">
        <v>83</v>
      </c>
      <c r="C39" s="9" t="s">
        <v>179</v>
      </c>
      <c r="D39" s="9" t="str">
        <f t="shared" si="0"/>
        <v>OBP-T</v>
      </c>
      <c r="E39" s="9" t="s">
        <v>175</v>
      </c>
      <c r="F39" s="11">
        <v>451</v>
      </c>
      <c r="G39" s="11"/>
    </row>
    <row r="40" spans="1:7" ht="87" customHeight="1">
      <c r="A40" s="9">
        <v>39</v>
      </c>
      <c r="B40" s="10" t="s">
        <v>85</v>
      </c>
      <c r="C40" s="9" t="s">
        <v>180</v>
      </c>
      <c r="D40" s="9" t="str">
        <f t="shared" si="0"/>
        <v>OBP-T</v>
      </c>
      <c r="E40" s="9" t="s">
        <v>175</v>
      </c>
      <c r="F40" s="11">
        <v>2</v>
      </c>
      <c r="G40" s="11"/>
    </row>
    <row r="41" spans="1:7" ht="87" customHeight="1">
      <c r="A41" s="9">
        <v>40</v>
      </c>
      <c r="B41" s="10" t="s">
        <v>87</v>
      </c>
      <c r="C41" s="9" t="s">
        <v>181</v>
      </c>
      <c r="D41" s="9" t="str">
        <f t="shared" si="0"/>
        <v>OBP-T</v>
      </c>
      <c r="E41" s="9" t="s">
        <v>175</v>
      </c>
      <c r="F41" s="11">
        <v>979</v>
      </c>
      <c r="G41" s="11"/>
    </row>
    <row r="42" spans="1:7" ht="87" customHeight="1">
      <c r="A42" s="9">
        <v>41</v>
      </c>
      <c r="B42" s="10" t="s">
        <v>90</v>
      </c>
      <c r="C42" s="9" t="s">
        <v>182</v>
      </c>
      <c r="D42" s="9" t="str">
        <f t="shared" si="0"/>
        <v>OBP-T</v>
      </c>
      <c r="E42" s="9" t="s">
        <v>175</v>
      </c>
      <c r="F42" s="11">
        <v>1156</v>
      </c>
      <c r="G42" s="11"/>
    </row>
    <row r="43" spans="1:7" ht="87" customHeight="1">
      <c r="A43" s="9">
        <v>42</v>
      </c>
      <c r="B43" s="10" t="s">
        <v>92</v>
      </c>
      <c r="C43" s="9" t="s">
        <v>183</v>
      </c>
      <c r="D43" s="9" t="str">
        <f t="shared" ref="D43:D57" si="1">MID(C43,3,5)</f>
        <v>OBT-F</v>
      </c>
      <c r="E43" s="9" t="s">
        <v>148</v>
      </c>
      <c r="F43" s="11">
        <v>202</v>
      </c>
      <c r="G43" s="11"/>
    </row>
    <row r="44" spans="1:7" ht="87" customHeight="1">
      <c r="A44" s="9">
        <v>43</v>
      </c>
      <c r="B44" s="10" t="s">
        <v>94</v>
      </c>
      <c r="C44" s="9" t="s">
        <v>184</v>
      </c>
      <c r="D44" s="9" t="str">
        <f t="shared" si="1"/>
        <v>OBT-F</v>
      </c>
      <c r="E44" s="9" t="s">
        <v>148</v>
      </c>
      <c r="F44" s="11">
        <v>63</v>
      </c>
      <c r="G44" s="11"/>
    </row>
    <row r="45" spans="1:7" ht="87" customHeight="1">
      <c r="A45" s="9">
        <v>44</v>
      </c>
      <c r="B45" s="10" t="s">
        <v>96</v>
      </c>
      <c r="C45" s="9" t="s">
        <v>185</v>
      </c>
      <c r="D45" s="9" t="str">
        <f t="shared" si="1"/>
        <v>OBT-F</v>
      </c>
      <c r="E45" s="9" t="s">
        <v>148</v>
      </c>
      <c r="F45" s="11">
        <v>1156</v>
      </c>
      <c r="G45" s="11"/>
    </row>
    <row r="46" spans="1:7" ht="87" customHeight="1">
      <c r="A46" s="9">
        <v>45</v>
      </c>
      <c r="B46" s="10" t="s">
        <v>98</v>
      </c>
      <c r="C46" s="9" t="s">
        <v>186</v>
      </c>
      <c r="D46" s="9" t="str">
        <f t="shared" si="1"/>
        <v>OBT-K</v>
      </c>
      <c r="E46" s="9" t="s">
        <v>187</v>
      </c>
      <c r="F46" s="11">
        <v>643</v>
      </c>
      <c r="G46" s="11"/>
    </row>
    <row r="47" spans="1:7" ht="87" customHeight="1">
      <c r="A47" s="9">
        <v>46</v>
      </c>
      <c r="B47" s="10" t="s">
        <v>100</v>
      </c>
      <c r="C47" s="9" t="s">
        <v>188</v>
      </c>
      <c r="D47" s="9" t="str">
        <f t="shared" si="1"/>
        <v>OBT-K</v>
      </c>
      <c r="E47" s="9" t="s">
        <v>187</v>
      </c>
      <c r="F47" s="11">
        <v>94</v>
      </c>
      <c r="G47" s="11"/>
    </row>
    <row r="48" spans="1:7" ht="87" customHeight="1">
      <c r="A48" s="9">
        <v>47</v>
      </c>
      <c r="B48" s="10" t="s">
        <v>102</v>
      </c>
      <c r="C48" s="9" t="s">
        <v>189</v>
      </c>
      <c r="D48" s="9" t="str">
        <f t="shared" si="1"/>
        <v>OBT-K</v>
      </c>
      <c r="E48" s="9" t="s">
        <v>187</v>
      </c>
      <c r="F48" s="11">
        <v>774</v>
      </c>
      <c r="G48" s="11"/>
    </row>
    <row r="49" spans="1:7" ht="87" customHeight="1">
      <c r="A49" s="9">
        <v>48</v>
      </c>
      <c r="B49" s="10" t="s">
        <v>104</v>
      </c>
      <c r="C49" s="9" t="s">
        <v>190</v>
      </c>
      <c r="D49" s="9" t="str">
        <f t="shared" si="1"/>
        <v>OBT-Q</v>
      </c>
      <c r="E49" s="9" t="s">
        <v>165</v>
      </c>
      <c r="F49" s="11">
        <v>362</v>
      </c>
      <c r="G49" s="11"/>
    </row>
    <row r="50" spans="1:7" ht="87" customHeight="1">
      <c r="A50" s="9">
        <v>49</v>
      </c>
      <c r="B50" s="10" t="s">
        <v>106</v>
      </c>
      <c r="C50" s="9" t="s">
        <v>191</v>
      </c>
      <c r="D50" s="9" t="str">
        <f t="shared" si="1"/>
        <v>OBT-Q</v>
      </c>
      <c r="E50" s="9" t="s">
        <v>165</v>
      </c>
      <c r="F50" s="11">
        <v>262</v>
      </c>
      <c r="G50" s="11"/>
    </row>
    <row r="51" spans="1:7" ht="87" customHeight="1">
      <c r="A51" s="9">
        <v>50</v>
      </c>
      <c r="B51" s="10" t="s">
        <v>108</v>
      </c>
      <c r="C51" s="9" t="s">
        <v>192</v>
      </c>
      <c r="D51" s="9" t="str">
        <f t="shared" si="1"/>
        <v>OBT-Q</v>
      </c>
      <c r="E51" s="9" t="s">
        <v>165</v>
      </c>
      <c r="F51" s="11">
        <v>2405</v>
      </c>
      <c r="G51" s="11"/>
    </row>
    <row r="52" spans="1:7" ht="87" customHeight="1">
      <c r="A52" s="9">
        <v>51</v>
      </c>
      <c r="B52" s="10" t="s">
        <v>110</v>
      </c>
      <c r="C52" s="9" t="s">
        <v>193</v>
      </c>
      <c r="D52" s="9" t="str">
        <f t="shared" si="1"/>
        <v>OBT-Q</v>
      </c>
      <c r="E52" s="9" t="s">
        <v>165</v>
      </c>
      <c r="F52" s="11">
        <v>276</v>
      </c>
      <c r="G52" s="11"/>
    </row>
    <row r="53" spans="1:7" ht="87" customHeight="1">
      <c r="A53" s="9">
        <v>52</v>
      </c>
      <c r="B53" s="10" t="s">
        <v>113</v>
      </c>
      <c r="C53" s="9" t="s">
        <v>194</v>
      </c>
      <c r="D53" s="9" t="str">
        <f t="shared" si="1"/>
        <v>OBT-T</v>
      </c>
      <c r="E53" s="9" t="s">
        <v>175</v>
      </c>
      <c r="F53" s="11">
        <v>1023</v>
      </c>
      <c r="G53" s="11"/>
    </row>
    <row r="54" spans="1:7" ht="87" customHeight="1">
      <c r="A54" s="9">
        <v>53</v>
      </c>
      <c r="B54" s="10" t="s">
        <v>115</v>
      </c>
      <c r="C54" s="9" t="s">
        <v>195</v>
      </c>
      <c r="D54" s="9" t="str">
        <f t="shared" si="1"/>
        <v>OBT-T</v>
      </c>
      <c r="E54" s="9" t="s">
        <v>175</v>
      </c>
      <c r="F54" s="11">
        <v>6</v>
      </c>
      <c r="G54" s="11"/>
    </row>
    <row r="55" spans="1:7" ht="87" customHeight="1">
      <c r="A55" s="9">
        <v>54</v>
      </c>
      <c r="B55" s="10" t="s">
        <v>117</v>
      </c>
      <c r="C55" s="9" t="s">
        <v>196</v>
      </c>
      <c r="D55" s="9" t="str">
        <f t="shared" si="1"/>
        <v>OBT-T</v>
      </c>
      <c r="E55" s="9" t="s">
        <v>175</v>
      </c>
      <c r="F55" s="11">
        <v>143</v>
      </c>
      <c r="G55" s="11"/>
    </row>
    <row r="56" spans="1:7" ht="87" customHeight="1">
      <c r="A56" s="9">
        <v>55</v>
      </c>
      <c r="B56" s="10" t="s">
        <v>119</v>
      </c>
      <c r="C56" s="9" t="s">
        <v>197</v>
      </c>
      <c r="D56" s="9" t="str">
        <f t="shared" si="1"/>
        <v>OBT-T</v>
      </c>
      <c r="E56" s="9" t="s">
        <v>175</v>
      </c>
      <c r="F56" s="11">
        <v>690</v>
      </c>
      <c r="G56" s="11"/>
    </row>
    <row r="57" spans="1:7" ht="87" customHeight="1">
      <c r="A57" s="9">
        <v>56</v>
      </c>
      <c r="B57" s="10" t="s">
        <v>121</v>
      </c>
      <c r="C57" s="9" t="s">
        <v>198</v>
      </c>
      <c r="D57" s="9" t="str">
        <f t="shared" si="1"/>
        <v>OBT-T</v>
      </c>
      <c r="E57" s="9" t="s">
        <v>175</v>
      </c>
      <c r="F57" s="11">
        <v>675</v>
      </c>
      <c r="G57" s="11"/>
    </row>
    <row r="58" spans="1:7" ht="87" customHeight="1">
      <c r="A58" s="9">
        <v>57</v>
      </c>
      <c r="B58" s="10" t="s">
        <v>124</v>
      </c>
      <c r="C58" s="9" t="s">
        <v>199</v>
      </c>
      <c r="D58" s="9" t="str">
        <f>MID(C58,3,3)</f>
        <v>OTV</v>
      </c>
      <c r="E58" s="9" t="s">
        <v>200</v>
      </c>
      <c r="F58" s="11">
        <v>36</v>
      </c>
      <c r="G58" s="11"/>
    </row>
    <row r="59" spans="1:7" s="1" customFormat="1" ht="29.25" customHeight="1">
      <c r="A59" s="15" t="s">
        <v>201</v>
      </c>
      <c r="B59" s="16"/>
      <c r="C59" s="5"/>
      <c r="D59" s="5"/>
      <c r="E59" s="5"/>
      <c r="F59" s="13">
        <f>SUM(F2:F58)</f>
        <v>94568</v>
      </c>
      <c r="G59" s="13"/>
    </row>
  </sheetData>
  <mergeCells count="1">
    <mergeCell ref="A59:B59"/>
  </mergeCells>
  <pageMargins left="0.7" right="0.7" top="0.75" bottom="0.75" header="0.3" footer="0.3"/>
  <pageSetup paperSize="9" scale="89" fitToHeight="0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明细</vt:lpstr>
      <vt:lpstr>保税成品汇总</vt:lpstr>
      <vt:lpstr>保税成品汇总!Print_Area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dcterms:created xsi:type="dcterms:W3CDTF">2006-09-16T00:00:00Z</dcterms:created>
  <dcterms:modified xsi:type="dcterms:W3CDTF">2023-12-01T16:47:55Z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1E2901EB3E034ABD9E60887C22DAC7A9_13</vt:lpwstr>
  </property>
  <property fmtid="{D5CDD505-2E9C-101B-9397-08002B2CF9AE}" pid="3" name="KSOProductBuildVer">
    <vt:lpwstr>2052-12.1.0.15990</vt:lpwstr>
  </property>
</Properties>
</file>